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375"/>
  </bookViews>
  <sheets>
    <sheet name="通过" sheetId="1" r:id="rId1"/>
    <sheet name="不通过" sheetId="2" r:id="rId2"/>
  </sheets>
  <definedNames>
    <definedName name="_xlnm._FilterDatabase" localSheetId="0" hidden="1">通过!$A$5:$O$466</definedName>
    <definedName name="_xlnm.Print_Titles" localSheetId="0">通过!$4:$5</definedName>
    <definedName name="_xlnm.Print_Titles" localSheetId="1">不通过!$4:$5</definedName>
    <definedName name="_xlnm.Print_Area" localSheetId="0">通过!$A$1:$O$466</definedName>
  </definedNames>
  <calcPr calcId="144525"/>
</workbook>
</file>

<file path=xl/sharedStrings.xml><?xml version="1.0" encoding="utf-8"?>
<sst xmlns="http://schemas.openxmlformats.org/spreadsheetml/2006/main" count="3284" uniqueCount="977">
  <si>
    <t>东莞市商务高质量发展专项资金（境内专业展项目）2026年度第五批资金申报项目审核表（通过）</t>
  </si>
  <si>
    <t>序号</t>
  </si>
  <si>
    <r>
      <rPr>
        <sz val="20"/>
        <rFont val="黑体"/>
        <charset val="134"/>
      </rPr>
      <t>项目</t>
    </r>
    <r>
      <rPr>
        <sz val="20"/>
        <rFont val="Times New Roman"/>
        <charset val="134"/>
      </rPr>
      <t xml:space="preserve">
</t>
    </r>
    <r>
      <rPr>
        <sz val="20"/>
        <rFont val="黑体"/>
        <charset val="134"/>
      </rPr>
      <t>流水号</t>
    </r>
  </si>
  <si>
    <t>企业名称</t>
  </si>
  <si>
    <t>项目名称</t>
  </si>
  <si>
    <r>
      <rPr>
        <sz val="20"/>
        <rFont val="黑体"/>
        <charset val="134"/>
      </rPr>
      <t>所属</t>
    </r>
    <r>
      <rPr>
        <sz val="20"/>
        <rFont val="Times New Roman"/>
        <charset val="134"/>
      </rPr>
      <t xml:space="preserve">
</t>
    </r>
    <r>
      <rPr>
        <sz val="20"/>
        <rFont val="黑体"/>
        <charset val="134"/>
      </rPr>
      <t>专项</t>
    </r>
  </si>
  <si>
    <r>
      <rPr>
        <sz val="20"/>
        <rFont val="黑体"/>
        <charset val="134"/>
      </rPr>
      <t>费用</t>
    </r>
    <r>
      <rPr>
        <sz val="20"/>
        <rFont val="Times New Roman"/>
        <charset val="134"/>
      </rPr>
      <t xml:space="preserve">
</t>
    </r>
    <r>
      <rPr>
        <sz val="20"/>
        <rFont val="黑体"/>
        <charset val="134"/>
      </rPr>
      <t>类别</t>
    </r>
  </si>
  <si>
    <t>企业申请金额（元）</t>
  </si>
  <si>
    <t>审核情况</t>
  </si>
  <si>
    <t>备注</t>
  </si>
  <si>
    <t>展位数（个）</t>
  </si>
  <si>
    <r>
      <rPr>
        <sz val="20"/>
        <rFont val="黑体"/>
        <charset val="134"/>
      </rPr>
      <t>展位</t>
    </r>
    <r>
      <rPr>
        <sz val="20"/>
        <rFont val="Times New Roman"/>
        <charset val="134"/>
      </rPr>
      <t xml:space="preserve">
</t>
    </r>
    <r>
      <rPr>
        <sz val="20"/>
        <rFont val="黑体"/>
        <charset val="134"/>
      </rPr>
      <t>面积</t>
    </r>
    <r>
      <rPr>
        <sz val="20"/>
        <rFont val="Times New Roman"/>
        <charset val="134"/>
      </rPr>
      <t xml:space="preserve">
(m²)</t>
    </r>
  </si>
  <si>
    <t>组展奖励（元）</t>
  </si>
  <si>
    <t>展位费（元）</t>
  </si>
  <si>
    <r>
      <rPr>
        <sz val="20"/>
        <rFont val="黑体"/>
        <charset val="134"/>
      </rPr>
      <t>资助</t>
    </r>
    <r>
      <rPr>
        <sz val="20"/>
        <rFont val="Times New Roman"/>
        <charset val="134"/>
      </rPr>
      <t xml:space="preserve"> 
</t>
    </r>
    <r>
      <rPr>
        <sz val="20"/>
        <rFont val="黑体"/>
        <charset val="134"/>
      </rPr>
      <t>比例</t>
    </r>
  </si>
  <si>
    <r>
      <rPr>
        <sz val="20"/>
        <rFont val="黑体"/>
        <charset val="134"/>
      </rPr>
      <t>最高</t>
    </r>
    <r>
      <rPr>
        <sz val="20"/>
        <rFont val="Times New Roman"/>
        <charset val="134"/>
      </rPr>
      <t xml:space="preserve">
</t>
    </r>
    <r>
      <rPr>
        <sz val="20"/>
        <rFont val="黑体"/>
        <charset val="134"/>
      </rPr>
      <t>资助额</t>
    </r>
  </si>
  <si>
    <t>资助金额（元）</t>
  </si>
  <si>
    <t>C2026061516281173</t>
  </si>
  <si>
    <t>东莞市连锁餐饮发展促进会</t>
  </si>
  <si>
    <t>上海高端食品与饮料展（上海国际酒店用品展、生活方式上海秀）</t>
  </si>
  <si>
    <t>境内专业展会（省外）</t>
  </si>
  <si>
    <t>组展费</t>
  </si>
  <si>
    <r>
      <rPr>
        <sz val="20"/>
        <rFont val="Times New Roman"/>
        <charset val="134"/>
      </rPr>
      <t>1000</t>
    </r>
    <r>
      <rPr>
        <sz val="20"/>
        <rFont val="宋体"/>
        <charset val="134"/>
      </rPr>
      <t>元</t>
    </r>
    <r>
      <rPr>
        <sz val="20"/>
        <rFont val="Times New Roman"/>
        <charset val="134"/>
      </rPr>
      <t>/</t>
    </r>
    <r>
      <rPr>
        <sz val="20"/>
        <rFont val="宋体"/>
        <charset val="134"/>
      </rPr>
      <t>家企业</t>
    </r>
  </si>
  <si>
    <r>
      <rPr>
        <sz val="20"/>
        <rFont val="Times New Roman"/>
        <charset val="134"/>
      </rPr>
      <t>20</t>
    </r>
    <r>
      <rPr>
        <sz val="20"/>
        <rFont val="宋体"/>
        <charset val="134"/>
      </rPr>
      <t>万元</t>
    </r>
  </si>
  <si>
    <t>C2026071711461047</t>
  </si>
  <si>
    <r>
      <rPr>
        <sz val="20"/>
        <rFont val="宋体"/>
        <charset val="134"/>
      </rPr>
      <t>东莞市电子行业协会</t>
    </r>
  </si>
  <si>
    <r>
      <rPr>
        <sz val="20"/>
        <rFont val="宋体"/>
        <charset val="134"/>
      </rPr>
      <t>上海国际半导体展览会</t>
    </r>
    <r>
      <rPr>
        <sz val="20"/>
        <rFont val="Times New Roman"/>
        <charset val="134"/>
      </rPr>
      <t>/</t>
    </r>
    <r>
      <rPr>
        <sz val="20"/>
        <rFont val="宋体"/>
        <charset val="134"/>
      </rPr>
      <t>慕尼黑上海电子生产设备展</t>
    </r>
    <r>
      <rPr>
        <sz val="20"/>
        <rFont val="Times New Roman"/>
        <charset val="134"/>
      </rPr>
      <t>/</t>
    </r>
    <r>
      <rPr>
        <sz val="20"/>
        <rFont val="宋体"/>
        <charset val="134"/>
      </rPr>
      <t>中国（上海）机器视觉展</t>
    </r>
  </si>
  <si>
    <r>
      <rPr>
        <sz val="20"/>
        <rFont val="宋体"/>
        <charset val="134"/>
      </rPr>
      <t>境内专业展会（省外）</t>
    </r>
  </si>
  <si>
    <r>
      <rPr>
        <sz val="20"/>
        <rFont val="宋体"/>
        <charset val="134"/>
      </rPr>
      <t>组展费</t>
    </r>
  </si>
  <si>
    <t>C2026061809290164</t>
  </si>
  <si>
    <r>
      <rPr>
        <sz val="20"/>
        <rFont val="宋体"/>
        <charset val="134"/>
      </rPr>
      <t>东莞市凯尼克自动化设备有限公司</t>
    </r>
  </si>
  <si>
    <r>
      <rPr>
        <sz val="20"/>
        <rFont val="宋体"/>
        <charset val="134"/>
      </rPr>
      <t>展位费</t>
    </r>
  </si>
  <si>
    <r>
      <rPr>
        <sz val="20"/>
        <rFont val="Times New Roman"/>
        <charset val="134"/>
      </rPr>
      <t>2000</t>
    </r>
    <r>
      <rPr>
        <sz val="20"/>
        <rFont val="宋体"/>
        <charset val="134"/>
      </rPr>
      <t>元</t>
    </r>
    <r>
      <rPr>
        <sz val="20"/>
        <rFont val="Times New Roman"/>
        <charset val="134"/>
      </rPr>
      <t>/</t>
    </r>
    <r>
      <rPr>
        <sz val="20"/>
        <rFont val="宋体"/>
        <charset val="134"/>
      </rPr>
      <t>标准展位</t>
    </r>
  </si>
  <si>
    <r>
      <rPr>
        <sz val="20"/>
        <rFont val="Times New Roman"/>
        <charset val="134"/>
      </rPr>
      <t>5</t>
    </r>
    <r>
      <rPr>
        <sz val="20"/>
        <rFont val="宋体"/>
        <charset val="134"/>
      </rPr>
      <t>万元</t>
    </r>
  </si>
  <si>
    <t>C2026070617303147</t>
  </si>
  <si>
    <r>
      <rPr>
        <sz val="20"/>
        <rFont val="宋体"/>
        <charset val="134"/>
      </rPr>
      <t>东莞市迪斯迈传导技术有限公司</t>
    </r>
  </si>
  <si>
    <t>C2026061614120750</t>
  </si>
  <si>
    <r>
      <rPr>
        <sz val="20"/>
        <rFont val="宋体"/>
        <charset val="134"/>
      </rPr>
      <t>东莞市智茂自动化设备有限公司</t>
    </r>
  </si>
  <si>
    <t>C2026061709550209</t>
  </si>
  <si>
    <r>
      <rPr>
        <sz val="20"/>
        <rFont val="宋体"/>
        <charset val="134"/>
      </rPr>
      <t>东莞市磐鑫自动化科技有限公司</t>
    </r>
  </si>
  <si>
    <t>C2026061518241435</t>
  </si>
  <si>
    <r>
      <rPr>
        <sz val="20"/>
        <rFont val="宋体"/>
        <charset val="134"/>
      </rPr>
      <t>东莞市瑞领自动化设备有限公司</t>
    </r>
  </si>
  <si>
    <t>C2026061515270967</t>
  </si>
  <si>
    <r>
      <rPr>
        <sz val="20"/>
        <rFont val="宋体"/>
        <charset val="134"/>
      </rPr>
      <t>东莞市超日自动化设备科技有限公司</t>
    </r>
  </si>
  <si>
    <t>C2026061614570878</t>
  </si>
  <si>
    <r>
      <rPr>
        <sz val="20"/>
        <rFont val="宋体"/>
        <charset val="134"/>
      </rPr>
      <t>东莞锐视光电科技有限公司</t>
    </r>
  </si>
  <si>
    <t>C2026070714351729</t>
  </si>
  <si>
    <r>
      <rPr>
        <sz val="20"/>
        <rFont val="宋体"/>
        <charset val="134"/>
      </rPr>
      <t>东莞市工铭自动化科技有限公司</t>
    </r>
  </si>
  <si>
    <t>C2026061611380581</t>
  </si>
  <si>
    <r>
      <rPr>
        <sz val="20"/>
        <rFont val="宋体"/>
        <charset val="134"/>
      </rPr>
      <t>东莞市德诚视觉科技有限公司</t>
    </r>
  </si>
  <si>
    <t>C2026061810300437</t>
  </si>
  <si>
    <r>
      <rPr>
        <sz val="20"/>
        <rFont val="宋体"/>
        <charset val="134"/>
      </rPr>
      <t>东莞市冠钜自动化设备有限公司</t>
    </r>
  </si>
  <si>
    <t>C2026061609170107</t>
  </si>
  <si>
    <r>
      <rPr>
        <sz val="20"/>
        <rFont val="宋体"/>
        <charset val="134"/>
      </rPr>
      <t>东莞市沃德普自动化科技有限公司</t>
    </r>
  </si>
  <si>
    <t>C2026061609070082</t>
  </si>
  <si>
    <r>
      <rPr>
        <sz val="20"/>
        <rFont val="宋体"/>
        <charset val="134"/>
      </rPr>
      <t>东莞东舜自动化有限公司</t>
    </r>
  </si>
  <si>
    <t>C2026063013421727</t>
  </si>
  <si>
    <r>
      <rPr>
        <sz val="20"/>
        <rFont val="宋体"/>
        <charset val="134"/>
      </rPr>
      <t>东莞市固晶电子科技有限公司</t>
    </r>
  </si>
  <si>
    <t>C2026062315082586</t>
  </si>
  <si>
    <r>
      <rPr>
        <sz val="20"/>
        <rFont val="宋体"/>
        <charset val="134"/>
      </rPr>
      <t>东莞市蓝宇激光有限公司</t>
    </r>
  </si>
  <si>
    <t>C2026061516441229</t>
  </si>
  <si>
    <r>
      <rPr>
        <sz val="20"/>
        <rFont val="宋体"/>
        <charset val="134"/>
      </rPr>
      <t>东莞市中谱光电设备有限公司</t>
    </r>
  </si>
  <si>
    <t>C2026062316273228</t>
  </si>
  <si>
    <r>
      <rPr>
        <sz val="20"/>
        <rFont val="宋体"/>
        <charset val="134"/>
      </rPr>
      <t>东莞市三瑞自动化科技有限公司</t>
    </r>
  </si>
  <si>
    <t>C2026061610330366</t>
  </si>
  <si>
    <r>
      <rPr>
        <sz val="20"/>
        <rFont val="宋体"/>
        <charset val="134"/>
      </rPr>
      <t>东莞市瑞科智能科技有限公司</t>
    </r>
  </si>
  <si>
    <t>C2026061815251538</t>
  </si>
  <si>
    <r>
      <rPr>
        <sz val="20"/>
        <rFont val="宋体"/>
        <charset val="134"/>
      </rPr>
      <t>东莞市南部佳永电子有限公司</t>
    </r>
  </si>
  <si>
    <t>C2026061516481257</t>
  </si>
  <si>
    <r>
      <rPr>
        <sz val="20"/>
        <rFont val="宋体"/>
        <charset val="134"/>
      </rPr>
      <t>东莞市众耀自动化设备有限公司</t>
    </r>
  </si>
  <si>
    <t>C2026062214532064</t>
  </si>
  <si>
    <r>
      <rPr>
        <sz val="20"/>
        <rFont val="宋体"/>
        <charset val="134"/>
      </rPr>
      <t>东莞市亿协自动化设备有限公司</t>
    </r>
  </si>
  <si>
    <t>C2026061610040259</t>
  </si>
  <si>
    <r>
      <rPr>
        <sz val="20"/>
        <rFont val="宋体"/>
        <charset val="134"/>
      </rPr>
      <t>东莞乐视自动化科技有限公司</t>
    </r>
  </si>
  <si>
    <t>C2026062415052650</t>
  </si>
  <si>
    <r>
      <rPr>
        <sz val="20"/>
        <rFont val="宋体"/>
        <charset val="134"/>
      </rPr>
      <t>东莞市虎山电子有限公司</t>
    </r>
  </si>
  <si>
    <t>C2026061810000298</t>
  </si>
  <si>
    <r>
      <rPr>
        <sz val="20"/>
        <rFont val="宋体"/>
        <charset val="134"/>
      </rPr>
      <t>广东晟鼎智能装备股份有限公司</t>
    </r>
  </si>
  <si>
    <t>C2026061711210485</t>
  </si>
  <si>
    <r>
      <rPr>
        <sz val="20"/>
        <rFont val="宋体"/>
        <charset val="134"/>
      </rPr>
      <t>东莞市一川金品机械有限公司</t>
    </r>
  </si>
  <si>
    <t>C2026062211491281</t>
  </si>
  <si>
    <r>
      <rPr>
        <sz val="20"/>
        <rFont val="宋体"/>
        <charset val="134"/>
      </rPr>
      <t>东莞市茂佳塑胶电子有限公司</t>
    </r>
  </si>
  <si>
    <t>C2026061619401434</t>
  </si>
  <si>
    <r>
      <rPr>
        <sz val="20"/>
        <rFont val="宋体"/>
        <charset val="134"/>
      </rPr>
      <t>广东格锐威机械有限公司</t>
    </r>
  </si>
  <si>
    <t>C2026062414482554</t>
  </si>
  <si>
    <r>
      <rPr>
        <sz val="20"/>
        <rFont val="宋体"/>
        <charset val="134"/>
      </rPr>
      <t>锐德热力设备（东莞）有限公司</t>
    </r>
  </si>
  <si>
    <t>C2026070711341090</t>
  </si>
  <si>
    <r>
      <rPr>
        <sz val="20"/>
        <rFont val="宋体"/>
        <charset val="134"/>
      </rPr>
      <t>东莞市展荣电子设备有限公司</t>
    </r>
  </si>
  <si>
    <t>C2026061608250014</t>
  </si>
  <si>
    <r>
      <rPr>
        <sz val="20"/>
        <rFont val="宋体"/>
        <charset val="134"/>
      </rPr>
      <t>广东安达智能装备股份有限公司</t>
    </r>
  </si>
  <si>
    <t>C2026061615140929</t>
  </si>
  <si>
    <r>
      <rPr>
        <sz val="20"/>
        <rFont val="宋体"/>
        <charset val="134"/>
      </rPr>
      <t>东莞市优络电子有限公司</t>
    </r>
  </si>
  <si>
    <t>C2026061715561112</t>
  </si>
  <si>
    <r>
      <rPr>
        <sz val="20"/>
        <rFont val="宋体"/>
        <charset val="134"/>
      </rPr>
      <t>东莞市中子电子材料有限公司</t>
    </r>
  </si>
  <si>
    <t>C2026062214081814</t>
  </si>
  <si>
    <r>
      <rPr>
        <sz val="20"/>
        <rFont val="宋体"/>
        <charset val="134"/>
      </rPr>
      <t>东莞市铄徕电子有限公司</t>
    </r>
  </si>
  <si>
    <t>C2026062914061927</t>
  </si>
  <si>
    <r>
      <rPr>
        <sz val="20"/>
        <rFont val="宋体"/>
        <charset val="134"/>
      </rPr>
      <t>东莞至和电缆科技有限公司</t>
    </r>
  </si>
  <si>
    <t>C2026061614060742</t>
  </si>
  <si>
    <r>
      <rPr>
        <sz val="20"/>
        <rFont val="宋体"/>
        <charset val="134"/>
      </rPr>
      <t>东莞市高图新材料有限公司</t>
    </r>
  </si>
  <si>
    <t>C2026061811480816</t>
  </si>
  <si>
    <r>
      <rPr>
        <sz val="20"/>
        <rFont val="宋体"/>
        <charset val="134"/>
      </rPr>
      <t>东莞市神华机电设备有限公司</t>
    </r>
  </si>
  <si>
    <t>C2026061609310143</t>
  </si>
  <si>
    <r>
      <rPr>
        <sz val="20"/>
        <rFont val="宋体"/>
        <charset val="134"/>
      </rPr>
      <t>东莞优邦材料科技股份有限公司</t>
    </r>
  </si>
  <si>
    <t>C2026062411261583</t>
  </si>
  <si>
    <r>
      <rPr>
        <sz val="20"/>
        <rFont val="宋体"/>
        <charset val="134"/>
      </rPr>
      <t>广东盘古信息科技股份有限公司</t>
    </r>
  </si>
  <si>
    <t>C2026072217331993</t>
  </si>
  <si>
    <r>
      <rPr>
        <sz val="20"/>
        <rFont val="宋体"/>
        <charset val="134"/>
      </rPr>
      <t>东莞市神州视觉科技有限公司</t>
    </r>
  </si>
  <si>
    <t>C2026062414132378</t>
  </si>
  <si>
    <r>
      <rPr>
        <sz val="20"/>
        <rFont val="宋体"/>
        <charset val="134"/>
      </rPr>
      <t>广东奥普特科技股份有限公司</t>
    </r>
  </si>
  <si>
    <t>C2026061515531059</t>
  </si>
  <si>
    <r>
      <rPr>
        <sz val="20"/>
        <rFont val="宋体"/>
        <charset val="134"/>
      </rPr>
      <t>东莞康视达自动化科技有限公司</t>
    </r>
  </si>
  <si>
    <t>C2026061718161513</t>
  </si>
  <si>
    <r>
      <rPr>
        <sz val="20"/>
        <rFont val="宋体"/>
        <charset val="134"/>
      </rPr>
      <t>东莞市瑞新自动化设备有限公司</t>
    </r>
  </si>
  <si>
    <t>C2026062417083591</t>
  </si>
  <si>
    <r>
      <rPr>
        <sz val="20"/>
        <rFont val="宋体"/>
        <charset val="134"/>
      </rPr>
      <t>东莞市索展智能科技有限公司</t>
    </r>
  </si>
  <si>
    <t>C2026061610290341</t>
  </si>
  <si>
    <r>
      <rPr>
        <sz val="20"/>
        <rFont val="宋体"/>
        <charset val="134"/>
      </rPr>
      <t>东莞市国脉智能科技有限公司</t>
    </r>
  </si>
  <si>
    <t>C2026062610501200</t>
  </si>
  <si>
    <r>
      <rPr>
        <sz val="20"/>
        <rFont val="宋体"/>
        <charset val="134"/>
      </rPr>
      <t>广东华技达精密机械有限公司</t>
    </r>
  </si>
  <si>
    <t>C2026061519401483</t>
  </si>
  <si>
    <r>
      <rPr>
        <sz val="20"/>
        <rFont val="宋体"/>
        <charset val="134"/>
      </rPr>
      <t>东莞市精探电子科技有限公司</t>
    </r>
  </si>
  <si>
    <t>C2026070417081086</t>
  </si>
  <si>
    <r>
      <rPr>
        <sz val="20"/>
        <rFont val="宋体"/>
        <charset val="134"/>
      </rPr>
      <t>东莞钜纶机械有限公司</t>
    </r>
  </si>
  <si>
    <t>C2026061711000435</t>
  </si>
  <si>
    <r>
      <rPr>
        <sz val="20"/>
        <rFont val="宋体"/>
        <charset val="134"/>
      </rPr>
      <t>东莞市瑞盛自控技术有限公司</t>
    </r>
  </si>
  <si>
    <t>C2026061614580882</t>
  </si>
  <si>
    <r>
      <rPr>
        <sz val="20"/>
        <rFont val="宋体"/>
        <charset val="134"/>
      </rPr>
      <t>广东若克精密制造科技有限公司</t>
    </r>
  </si>
  <si>
    <t>C2026062314152314</t>
  </si>
  <si>
    <r>
      <rPr>
        <sz val="20"/>
        <rFont val="宋体"/>
        <charset val="134"/>
      </rPr>
      <t>东莞市昱云机械有限公司</t>
    </r>
  </si>
  <si>
    <t>C2026061515330985</t>
  </si>
  <si>
    <r>
      <rPr>
        <sz val="20"/>
        <rFont val="宋体"/>
        <charset val="134"/>
      </rPr>
      <t>东莞市永威顺智能科技有限公司</t>
    </r>
  </si>
  <si>
    <t>C2026072317422120</t>
  </si>
  <si>
    <r>
      <rPr>
        <sz val="20"/>
        <rFont val="宋体"/>
        <charset val="134"/>
      </rPr>
      <t>广东勇前智能精密科技有限公司</t>
    </r>
  </si>
  <si>
    <t>C2026062617223485</t>
  </si>
  <si>
    <r>
      <rPr>
        <sz val="20"/>
        <rFont val="宋体"/>
        <charset val="134"/>
      </rPr>
      <t>相信科技（东莞）有限公司</t>
    </r>
  </si>
  <si>
    <t>C2026061615250960</t>
  </si>
  <si>
    <r>
      <rPr>
        <sz val="20"/>
        <rFont val="宋体"/>
        <charset val="134"/>
      </rPr>
      <t>广东顺尚信光电科技有限公司</t>
    </r>
  </si>
  <si>
    <t>C2026072315171486</t>
  </si>
  <si>
    <r>
      <rPr>
        <sz val="20"/>
        <rFont val="宋体"/>
        <charset val="134"/>
      </rPr>
      <t>东莞市明盛电气有限公司</t>
    </r>
  </si>
  <si>
    <t>C2026061611280555</t>
  </si>
  <si>
    <r>
      <rPr>
        <sz val="20"/>
        <rFont val="宋体"/>
        <charset val="134"/>
      </rPr>
      <t>广东瑞天智能科技有限公司</t>
    </r>
  </si>
  <si>
    <t>C2026061515130931</t>
  </si>
  <si>
    <r>
      <rPr>
        <sz val="20"/>
        <rFont val="宋体"/>
        <charset val="134"/>
      </rPr>
      <t>东莞科麦视觉科技有限公司</t>
    </r>
  </si>
  <si>
    <t>C2026062416093148</t>
  </si>
  <si>
    <r>
      <rPr>
        <sz val="20"/>
        <rFont val="宋体"/>
        <charset val="134"/>
      </rPr>
      <t>东莞市兴世博环保工程有限公司</t>
    </r>
  </si>
  <si>
    <t>C2026062213591785</t>
  </si>
  <si>
    <r>
      <rPr>
        <sz val="20"/>
        <rFont val="宋体"/>
        <charset val="134"/>
      </rPr>
      <t>东莞市智美尔克自动化科技有限公司</t>
    </r>
  </si>
  <si>
    <t>C2026061516461251</t>
  </si>
  <si>
    <r>
      <rPr>
        <sz val="20"/>
        <rFont val="宋体"/>
        <charset val="134"/>
      </rPr>
      <t>东莞市品明光电有限公司</t>
    </r>
  </si>
  <si>
    <t>C2026062310210944</t>
  </si>
  <si>
    <r>
      <rPr>
        <sz val="20"/>
        <rFont val="宋体"/>
        <charset val="134"/>
      </rPr>
      <t>东莞市德必思五金科技有限公司</t>
    </r>
  </si>
  <si>
    <t>C2026062211551317</t>
  </si>
  <si>
    <r>
      <rPr>
        <sz val="20"/>
        <rFont val="宋体"/>
        <charset val="134"/>
      </rPr>
      <t>东莞英驰智能装备有限公司</t>
    </r>
  </si>
  <si>
    <t>C2026062510421301</t>
  </si>
  <si>
    <r>
      <rPr>
        <sz val="20"/>
        <rFont val="宋体"/>
        <charset val="134"/>
      </rPr>
      <t>东莞市钜海机械设备有限公司</t>
    </r>
  </si>
  <si>
    <t>C2026061714150754</t>
  </si>
  <si>
    <r>
      <rPr>
        <sz val="20"/>
        <rFont val="宋体"/>
        <charset val="134"/>
      </rPr>
      <t>东莞鼎烽达精密设备有限公司</t>
    </r>
  </si>
  <si>
    <t>C2026061716451274</t>
  </si>
  <si>
    <r>
      <rPr>
        <sz val="20"/>
        <rFont val="宋体"/>
        <charset val="134"/>
      </rPr>
      <t>广东贝迪机器人有限公司</t>
    </r>
  </si>
  <si>
    <t>C2026061714390832</t>
  </si>
  <si>
    <r>
      <rPr>
        <sz val="20"/>
        <rFont val="宋体"/>
        <charset val="134"/>
      </rPr>
      <t>广东卓迈智能机械有限公司</t>
    </r>
  </si>
  <si>
    <t>C2026061610150294</t>
  </si>
  <si>
    <r>
      <rPr>
        <sz val="20"/>
        <rFont val="宋体"/>
        <charset val="134"/>
      </rPr>
      <t>东莞莱奥智能科技有限公司</t>
    </r>
  </si>
  <si>
    <t>C2026061610520434</t>
  </si>
  <si>
    <r>
      <rPr>
        <sz val="20"/>
        <rFont val="宋体"/>
        <charset val="134"/>
      </rPr>
      <t>广东三生智能科技有限公司</t>
    </r>
  </si>
  <si>
    <t>C2026061616001089</t>
  </si>
  <si>
    <r>
      <rPr>
        <sz val="20"/>
        <rFont val="宋体"/>
        <charset val="134"/>
      </rPr>
      <t>东莞洲浩自动化科技有限公司</t>
    </r>
  </si>
  <si>
    <t>C2026061515310976</t>
  </si>
  <si>
    <r>
      <rPr>
        <sz val="20"/>
        <rFont val="宋体"/>
        <charset val="134"/>
      </rPr>
      <t>东莞市宇顺力自动化设备有限公司</t>
    </r>
  </si>
  <si>
    <t>C2026061516471252</t>
  </si>
  <si>
    <r>
      <rPr>
        <sz val="20"/>
        <rFont val="宋体"/>
        <charset val="134"/>
      </rPr>
      <t>广东派捷智能装备有限公司</t>
    </r>
  </si>
  <si>
    <t>C2026061515250964</t>
  </si>
  <si>
    <r>
      <rPr>
        <sz val="20"/>
        <rFont val="宋体"/>
        <charset val="134"/>
      </rPr>
      <t>东莞市博易盛电子科技有限公司</t>
    </r>
  </si>
  <si>
    <t>C2026062214141838</t>
  </si>
  <si>
    <r>
      <rPr>
        <sz val="20"/>
        <rFont val="宋体"/>
        <charset val="134"/>
      </rPr>
      <t>广东银钢智能科技有限公司</t>
    </r>
  </si>
  <si>
    <t>C2026061619531447</t>
  </si>
  <si>
    <r>
      <rPr>
        <sz val="20"/>
        <rFont val="宋体"/>
        <charset val="134"/>
      </rPr>
      <t>东莞市佳诚越智能科技有限公司</t>
    </r>
  </si>
  <si>
    <t>C2026061616031095</t>
  </si>
  <si>
    <r>
      <rPr>
        <sz val="20"/>
        <rFont val="宋体"/>
        <charset val="134"/>
      </rPr>
      <t>东莞市零点精密科技有限公司</t>
    </r>
  </si>
  <si>
    <t>C2026062511211736</t>
  </si>
  <si>
    <r>
      <rPr>
        <sz val="20"/>
        <rFont val="宋体"/>
        <charset val="134"/>
      </rPr>
      <t>广东千博瑞智能科技有限公司</t>
    </r>
  </si>
  <si>
    <t>C2026061715210994</t>
  </si>
  <si>
    <r>
      <rPr>
        <sz val="20"/>
        <rFont val="宋体"/>
        <charset val="134"/>
      </rPr>
      <t>广东瑞思佰特科技有限公司</t>
    </r>
  </si>
  <si>
    <t>C2026070710380792</t>
  </si>
  <si>
    <r>
      <rPr>
        <sz val="20"/>
        <rFont val="宋体"/>
        <charset val="134"/>
      </rPr>
      <t>科摩昇（东莞）精密科技有限公司</t>
    </r>
  </si>
  <si>
    <t>C2026061719111553</t>
  </si>
  <si>
    <r>
      <rPr>
        <sz val="20"/>
        <rFont val="宋体"/>
        <charset val="134"/>
      </rPr>
      <t>东莞市海森精密制造有限公司</t>
    </r>
  </si>
  <si>
    <t>C2026061717431462</t>
  </si>
  <si>
    <r>
      <rPr>
        <sz val="20"/>
        <rFont val="宋体"/>
        <charset val="134"/>
      </rPr>
      <t>东莞市洛克斯智能科技有限公司</t>
    </r>
  </si>
  <si>
    <t>C2026062214061803</t>
  </si>
  <si>
    <r>
      <rPr>
        <sz val="20"/>
        <rFont val="宋体"/>
        <charset val="134"/>
      </rPr>
      <t>东莞市中科连接器有限公司</t>
    </r>
  </si>
  <si>
    <t>C2026063017322920</t>
  </si>
  <si>
    <r>
      <rPr>
        <sz val="20"/>
        <rFont val="宋体"/>
        <charset val="134"/>
      </rPr>
      <t>东莞市华恩精密科技有限公司</t>
    </r>
  </si>
  <si>
    <t>C2026061516471255</t>
  </si>
  <si>
    <r>
      <rPr>
        <sz val="20"/>
        <rFont val="宋体"/>
        <charset val="134"/>
      </rPr>
      <t>东莞安川新材料技术有限公司</t>
    </r>
  </si>
  <si>
    <t>C2026062515443274</t>
  </si>
  <si>
    <r>
      <rPr>
        <sz val="20"/>
        <rFont val="宋体"/>
        <charset val="134"/>
      </rPr>
      <t>东莞市研之光智能装备有限公司</t>
    </r>
  </si>
  <si>
    <t>C2026061608520038</t>
  </si>
  <si>
    <r>
      <rPr>
        <sz val="20"/>
        <rFont val="宋体"/>
        <charset val="134"/>
      </rPr>
      <t>东莞科淋电子材料有限公司</t>
    </r>
  </si>
  <si>
    <t>C2026061616541243</t>
  </si>
  <si>
    <r>
      <rPr>
        <sz val="20"/>
        <rFont val="宋体"/>
        <charset val="134"/>
      </rPr>
      <t>广东祥杰智能科技有限公司</t>
    </r>
  </si>
  <si>
    <t>C2026062214241884</t>
  </si>
  <si>
    <r>
      <rPr>
        <sz val="20"/>
        <rFont val="宋体"/>
        <charset val="134"/>
      </rPr>
      <t>瑞茂光学（广东）有限公司</t>
    </r>
  </si>
  <si>
    <t>C2026062511521971</t>
  </si>
  <si>
    <r>
      <rPr>
        <sz val="20"/>
        <rFont val="宋体"/>
        <charset val="134"/>
      </rPr>
      <t>广东博亿精科传感有限公司</t>
    </r>
  </si>
  <si>
    <t>C2026062410110871</t>
  </si>
  <si>
    <r>
      <rPr>
        <sz val="20"/>
        <rFont val="宋体"/>
        <charset val="134"/>
      </rPr>
      <t>科达精密工业（东莞）有限公司</t>
    </r>
  </si>
  <si>
    <t>C2026062516483778</t>
  </si>
  <si>
    <r>
      <rPr>
        <sz val="20"/>
        <rFont val="宋体"/>
        <charset val="134"/>
      </rPr>
      <t>广东东莞市科立自动化设备有限公司</t>
    </r>
  </si>
  <si>
    <t>C2026070613461773</t>
  </si>
  <si>
    <r>
      <rPr>
        <sz val="20"/>
        <rFont val="宋体"/>
        <charset val="134"/>
      </rPr>
      <t>望友工业软件（广东）有限公司</t>
    </r>
  </si>
  <si>
    <t>C2026063011361284</t>
  </si>
  <si>
    <r>
      <rPr>
        <sz val="20"/>
        <rFont val="宋体"/>
        <charset val="134"/>
      </rPr>
      <t>东莞市博蓝图智能设备有限公司</t>
    </r>
  </si>
  <si>
    <t>C2026061716021132</t>
  </si>
  <si>
    <r>
      <rPr>
        <sz val="20"/>
        <rFont val="宋体"/>
        <charset val="134"/>
      </rPr>
      <t>东莞市雄益智能科技有限公司</t>
    </r>
  </si>
  <si>
    <t>C2026062711060418</t>
  </si>
  <si>
    <r>
      <rPr>
        <sz val="20"/>
        <rFont val="宋体"/>
        <charset val="134"/>
      </rPr>
      <t>广东华芯半导体技术有限公司</t>
    </r>
  </si>
  <si>
    <t>C2026061709400164</t>
  </si>
  <si>
    <r>
      <rPr>
        <sz val="20"/>
        <rFont val="宋体"/>
        <charset val="134"/>
      </rPr>
      <t>优锐特传动（东莞）有限公司</t>
    </r>
  </si>
  <si>
    <t>C2026062209590490</t>
  </si>
  <si>
    <r>
      <rPr>
        <sz val="20"/>
        <rFont val="宋体"/>
        <charset val="134"/>
      </rPr>
      <t>广东名实智能科技有限公司</t>
    </r>
  </si>
  <si>
    <t>C2026062510461351</t>
  </si>
  <si>
    <r>
      <rPr>
        <sz val="20"/>
        <rFont val="宋体"/>
        <charset val="134"/>
      </rPr>
      <t>大森林智能科技（广东）有限公司</t>
    </r>
  </si>
  <si>
    <t>C2026061611470599</t>
  </si>
  <si>
    <r>
      <rPr>
        <sz val="20"/>
        <rFont val="宋体"/>
        <charset val="134"/>
      </rPr>
      <t>广东鸿骐芯智能装备有限公司</t>
    </r>
  </si>
  <si>
    <t>C2026061709000073</t>
  </si>
  <si>
    <r>
      <rPr>
        <sz val="20"/>
        <rFont val="宋体"/>
        <charset val="134"/>
      </rPr>
      <t>广东瑞驰智能设备有限公司</t>
    </r>
  </si>
  <si>
    <t>C2026061516151126</t>
  </si>
  <si>
    <r>
      <rPr>
        <sz val="20"/>
        <rFont val="宋体"/>
        <charset val="134"/>
      </rPr>
      <t>东莞市训业自动化设备有限公司</t>
    </r>
  </si>
  <si>
    <t>C2026061517021303</t>
  </si>
  <si>
    <r>
      <rPr>
        <sz val="20"/>
        <rFont val="宋体"/>
        <charset val="134"/>
      </rPr>
      <t>金太斯科（东莞）智能技术有限公司</t>
    </r>
  </si>
  <si>
    <t>C2026061817011967</t>
  </si>
  <si>
    <r>
      <rPr>
        <sz val="20"/>
        <rFont val="宋体"/>
        <charset val="134"/>
      </rPr>
      <t>广东粤顺电线电缆有限公司</t>
    </r>
  </si>
  <si>
    <t>C2026062215132222</t>
  </si>
  <si>
    <r>
      <rPr>
        <sz val="20"/>
        <rFont val="宋体"/>
        <charset val="134"/>
      </rPr>
      <t>广东慧普光学科技有限公司</t>
    </r>
  </si>
  <si>
    <t>C2026062411181512</t>
  </si>
  <si>
    <r>
      <rPr>
        <sz val="20"/>
        <rFont val="宋体"/>
        <charset val="134"/>
      </rPr>
      <t>东莞三益精密制造有限公司</t>
    </r>
  </si>
  <si>
    <t>C2026062311491670</t>
  </si>
  <si>
    <r>
      <rPr>
        <sz val="20"/>
        <rFont val="宋体"/>
        <charset val="134"/>
      </rPr>
      <t>柏卡（东莞）真空科技有限公司</t>
    </r>
  </si>
  <si>
    <t>C2026062309090310</t>
  </si>
  <si>
    <r>
      <rPr>
        <sz val="20"/>
        <rFont val="宋体"/>
        <charset val="134"/>
      </rPr>
      <t>东莞中厚智能机械有限公司</t>
    </r>
  </si>
  <si>
    <t>C2026063016362628</t>
  </si>
  <si>
    <r>
      <rPr>
        <sz val="20"/>
        <rFont val="宋体"/>
        <charset val="134"/>
      </rPr>
      <t>东莞市金晖端子有限公司</t>
    </r>
  </si>
  <si>
    <t>C2026071416512317</t>
  </si>
  <si>
    <r>
      <rPr>
        <sz val="20"/>
        <rFont val="宋体"/>
        <charset val="134"/>
      </rPr>
      <t>东莞市平乐电子有限公司</t>
    </r>
  </si>
  <si>
    <t>C2026061720121593</t>
  </si>
  <si>
    <r>
      <rPr>
        <sz val="20"/>
        <rFont val="宋体"/>
        <charset val="134"/>
      </rPr>
      <t>东莞市智晟威设备有限公司</t>
    </r>
  </si>
  <si>
    <t>C2026062411011353</t>
  </si>
  <si>
    <r>
      <rPr>
        <sz val="20"/>
        <rFont val="宋体"/>
        <charset val="134"/>
      </rPr>
      <t>东莞市天赛塑胶机械有限公司</t>
    </r>
  </si>
  <si>
    <t>C2026062409130361</t>
  </si>
  <si>
    <r>
      <rPr>
        <sz val="20"/>
        <rFont val="宋体"/>
        <charset val="134"/>
      </rPr>
      <t>东莞市联灏新材料技术开发有限公司</t>
    </r>
  </si>
  <si>
    <t>C2026061518431451</t>
  </si>
  <si>
    <r>
      <rPr>
        <sz val="20"/>
        <rFont val="宋体"/>
        <charset val="134"/>
      </rPr>
      <t>东莞市密克斯点胶设备有限公司</t>
    </r>
  </si>
  <si>
    <t>C2026070114421831</t>
  </si>
  <si>
    <r>
      <rPr>
        <sz val="20"/>
        <rFont val="宋体"/>
        <charset val="134"/>
      </rPr>
      <t>东莞市月无声点胶配件有限公司</t>
    </r>
  </si>
  <si>
    <t>C2026061710570426</t>
  </si>
  <si>
    <r>
      <rPr>
        <sz val="20"/>
        <rFont val="宋体"/>
        <charset val="134"/>
      </rPr>
      <t>东莞久林吉良净化用品有限公司</t>
    </r>
  </si>
  <si>
    <t>C2026062512322212</t>
  </si>
  <si>
    <r>
      <rPr>
        <sz val="20"/>
        <rFont val="宋体"/>
        <charset val="134"/>
      </rPr>
      <t>东莞市驰银传动科技有限公司</t>
    </r>
  </si>
  <si>
    <t>C2026061608410023</t>
  </si>
  <si>
    <r>
      <rPr>
        <sz val="20"/>
        <rFont val="宋体"/>
        <charset val="134"/>
      </rPr>
      <t>东莞市诚鲲五金电子科技有限公司</t>
    </r>
  </si>
  <si>
    <t>C2026072415141378</t>
  </si>
  <si>
    <r>
      <rPr>
        <sz val="20"/>
        <rFont val="宋体"/>
        <charset val="134"/>
      </rPr>
      <t>广东正业科技股份有限公司</t>
    </r>
  </si>
  <si>
    <t>C2026062317033518</t>
  </si>
  <si>
    <r>
      <rPr>
        <sz val="20"/>
        <rFont val="宋体"/>
        <charset val="134"/>
      </rPr>
      <t>东莞市锐华光学技术有限公司</t>
    </r>
  </si>
  <si>
    <t>C2026061710400370</t>
  </si>
  <si>
    <t>阿基视觉科技（东莞）有限公司</t>
  </si>
  <si>
    <t>上海国际半导体展览会/慕尼黑上海电子生产设备展/中国（上海）机器视觉展</t>
  </si>
  <si>
    <t>展位费</t>
  </si>
  <si>
    <t>C2026061711180468</t>
  </si>
  <si>
    <t>广东奇午川精密五金有限公司</t>
  </si>
  <si>
    <t>C2026070111361157</t>
  </si>
  <si>
    <t>东莞名家具俱乐部</t>
  </si>
  <si>
    <t>第55届国际名家具（东莞）展览会</t>
  </si>
  <si>
    <t>境内专业展会（省内）</t>
  </si>
  <si>
    <r>
      <rPr>
        <sz val="20"/>
        <rFont val="Times New Roman"/>
        <charset val="134"/>
      </rPr>
      <t>15</t>
    </r>
    <r>
      <rPr>
        <sz val="20"/>
        <rFont val="宋体"/>
        <charset val="134"/>
      </rPr>
      <t>万元</t>
    </r>
  </si>
  <si>
    <t>C2026061711270508</t>
  </si>
  <si>
    <t>东莞市三强地毯有限公司</t>
  </si>
  <si>
    <r>
      <rPr>
        <sz val="20"/>
        <rFont val="Times New Roman"/>
        <charset val="134"/>
      </rPr>
      <t>1500</t>
    </r>
    <r>
      <rPr>
        <sz val="20"/>
        <rFont val="宋体"/>
        <charset val="134"/>
      </rPr>
      <t>元</t>
    </r>
    <r>
      <rPr>
        <sz val="20"/>
        <rFont val="Times New Roman"/>
        <charset val="134"/>
      </rPr>
      <t>/</t>
    </r>
    <r>
      <rPr>
        <sz val="20"/>
        <rFont val="宋体"/>
        <charset val="134"/>
      </rPr>
      <t>标准展位</t>
    </r>
  </si>
  <si>
    <r>
      <rPr>
        <sz val="20"/>
        <rFont val="Times New Roman"/>
        <charset val="134"/>
      </rPr>
      <t>2</t>
    </r>
    <r>
      <rPr>
        <sz val="20"/>
        <rFont val="宋体"/>
        <charset val="134"/>
      </rPr>
      <t>万元</t>
    </r>
  </si>
  <si>
    <t>C2026061715571114</t>
  </si>
  <si>
    <t>东莞市富有地毯有限公司</t>
  </si>
  <si>
    <t>C2026061810110345</t>
  </si>
  <si>
    <t>东莞市舒娅家居有限公司</t>
  </si>
  <si>
    <t>C2026061810230407</t>
  </si>
  <si>
    <t>东莞木言家居用品有限公司</t>
  </si>
  <si>
    <t>C2026061810310448</t>
  </si>
  <si>
    <t>东莞市苏比兹家居有限公司</t>
  </si>
  <si>
    <t>C2026061810310449</t>
  </si>
  <si>
    <t>东莞市拾刻家居有限公司</t>
  </si>
  <si>
    <t>C2026061810330456</t>
  </si>
  <si>
    <t>东莞市德瑞拉智能家居科技有限公司</t>
  </si>
  <si>
    <t>C2026061810370484</t>
  </si>
  <si>
    <t>东莞市美扬艺术品有限公司</t>
  </si>
  <si>
    <t>C2026061810440524</t>
  </si>
  <si>
    <t>东莞市美萃家居科技有限公司</t>
  </si>
  <si>
    <t>C2026061810440526</t>
  </si>
  <si>
    <t>简也家居（东莞）有限公司</t>
  </si>
  <si>
    <t>C2026061810500559</t>
  </si>
  <si>
    <t>东莞梦幻城堡仿生植物有限公司</t>
  </si>
  <si>
    <t>C2026061810520565</t>
  </si>
  <si>
    <t>东莞市和睿家具有限公司</t>
  </si>
  <si>
    <t>C2026061810530573</t>
  </si>
  <si>
    <t>东莞市唯艺装饰品有限公司</t>
  </si>
  <si>
    <t>C2026061811000608</t>
  </si>
  <si>
    <t>东莞市辰禹贸易有限公司</t>
  </si>
  <si>
    <t>C2026061811000609</t>
  </si>
  <si>
    <t>东莞市恒升家居用品有限公司</t>
  </si>
  <si>
    <t>C2026061811050630</t>
  </si>
  <si>
    <t>广东微熙供应链管理有限公司</t>
  </si>
  <si>
    <t>C2026061811080634</t>
  </si>
  <si>
    <t>东莞市盛驰家居有限公司</t>
  </si>
  <si>
    <t>C2026061811180682</t>
  </si>
  <si>
    <t>东莞市洋臣家具有限公司</t>
  </si>
  <si>
    <t>C2026061811230707</t>
  </si>
  <si>
    <t>东莞市集美纺织有限公司</t>
  </si>
  <si>
    <t>C2026061811290734</t>
  </si>
  <si>
    <t>东莞库珀家居有限公司</t>
  </si>
  <si>
    <t>C2026061811290735</t>
  </si>
  <si>
    <t>广东凯旋体育用品有限公司</t>
  </si>
  <si>
    <t>C2026061811340753</t>
  </si>
  <si>
    <t>东莞市超越家具有限公司</t>
  </si>
  <si>
    <t>C2026061811440797</t>
  </si>
  <si>
    <t>东莞市锦屋门家居有限公司</t>
  </si>
  <si>
    <t>C2026061811560856</t>
  </si>
  <si>
    <t>东莞市银华皮革有限公司</t>
  </si>
  <si>
    <t>C2026061812030870</t>
  </si>
  <si>
    <t>广东广厦新材料有限公司</t>
  </si>
  <si>
    <t>C2026061813351147</t>
  </si>
  <si>
    <t>东莞市乐庆家具有限公司</t>
  </si>
  <si>
    <t>C2026061813471173</t>
  </si>
  <si>
    <t>东莞市精盛家具有限公司</t>
  </si>
  <si>
    <t>C2026061814141222</t>
  </si>
  <si>
    <t>东莞市旭兴工艺制品有限公司</t>
  </si>
  <si>
    <t>C2026061814321269</t>
  </si>
  <si>
    <t>东莞市金雅图智能家居科技有限公司</t>
  </si>
  <si>
    <t>C2026061814481344</t>
  </si>
  <si>
    <t>东莞市艾境家具有限公司</t>
  </si>
  <si>
    <t>C2026061814511353</t>
  </si>
  <si>
    <t>东莞易画装饰设计有限公司</t>
  </si>
  <si>
    <t>C2026061814591396</t>
  </si>
  <si>
    <t>东莞市厚创家具有限公司</t>
  </si>
  <si>
    <t>C2026061815041437</t>
  </si>
  <si>
    <t>广东福临门世家智能家居有限公司</t>
  </si>
  <si>
    <t>C2026061815071451</t>
  </si>
  <si>
    <t>东莞市美维思饰品有限公司</t>
  </si>
  <si>
    <t>C2026061815081453</t>
  </si>
  <si>
    <t>东莞市卡泊实业投资有限公司</t>
  </si>
  <si>
    <t>C2026061815331582</t>
  </si>
  <si>
    <t>东莞市卓邦家具有限公司</t>
  </si>
  <si>
    <t>C2026061815421630</t>
  </si>
  <si>
    <t>米安德洛贸易(东莞)有限公司</t>
  </si>
  <si>
    <t>C2026061816131789</t>
  </si>
  <si>
    <t>东莞市本色地毯有限公司</t>
  </si>
  <si>
    <t>C2026061816321870</t>
  </si>
  <si>
    <t>东莞创驰国际家居有限公司</t>
  </si>
  <si>
    <t>C2026061816451916</t>
  </si>
  <si>
    <t>东莞市法慕家具有限公司</t>
  </si>
  <si>
    <t>C2026061817051985</t>
  </si>
  <si>
    <t>东莞市典意家具有限公司</t>
  </si>
  <si>
    <t>C2026061817212060</t>
  </si>
  <si>
    <t>东莞市高鸿家居有限公司</t>
  </si>
  <si>
    <t>C2026061817402129</t>
  </si>
  <si>
    <t>缔奢美(广东)智能制造科技有限公司</t>
  </si>
  <si>
    <t>C2026062110190133</t>
  </si>
  <si>
    <t>东莞市锐意家具有限公司</t>
  </si>
  <si>
    <t>C2026062209240270</t>
  </si>
  <si>
    <t>东莞市晴木之家家具有限公司</t>
  </si>
  <si>
    <t>C2026062209410373</t>
  </si>
  <si>
    <t>东莞市汇中软木新材料有限公司</t>
  </si>
  <si>
    <t>C2026062209460404</t>
  </si>
  <si>
    <t>东莞莱斯道森家居有限公司</t>
  </si>
  <si>
    <t>C2026062209550464</t>
  </si>
  <si>
    <t>东莞慕思家居有限公司</t>
  </si>
  <si>
    <t>C2026062209580484</t>
  </si>
  <si>
    <t>东莞市简凡家具有限公司</t>
  </si>
  <si>
    <t>C2026062210000493</t>
  </si>
  <si>
    <t>东莞南晨家具有限公司</t>
  </si>
  <si>
    <t>C2026062210120573</t>
  </si>
  <si>
    <t>东莞市得喜家居有限公司</t>
  </si>
  <si>
    <t>C2026062210170603</t>
  </si>
  <si>
    <t>东莞椅汇家居有限公司</t>
  </si>
  <si>
    <t>C2026062210290694</t>
  </si>
  <si>
    <t>东莞市名墅家居有限公司</t>
  </si>
  <si>
    <t>C2026062210310719</t>
  </si>
  <si>
    <t>东莞市施睿家居饰品有限公司</t>
  </si>
  <si>
    <t>C2026062210330733</t>
  </si>
  <si>
    <t>东莞市巴尚家具有限公司</t>
  </si>
  <si>
    <t>C2026062210370763</t>
  </si>
  <si>
    <t>东莞市爱嘉家具有限公司</t>
  </si>
  <si>
    <t>C2026062210370766</t>
  </si>
  <si>
    <t>东莞市汉雅家具有限公司</t>
  </si>
  <si>
    <t>C2026062210540889</t>
  </si>
  <si>
    <t>东莞市芊兰家居软装有限公司</t>
  </si>
  <si>
    <t>C2026062211040976</t>
  </si>
  <si>
    <t>东莞市简色家居有限公司</t>
  </si>
  <si>
    <t>C2026062211091022</t>
  </si>
  <si>
    <t>东莞市米朵家居有限公司</t>
  </si>
  <si>
    <t>C2026062211101033</t>
  </si>
  <si>
    <t>东莞市乔咔娱乐家居有限公司</t>
  </si>
  <si>
    <t>C2026062211101037</t>
  </si>
  <si>
    <t>东莞市启明家居制品有限公司</t>
  </si>
  <si>
    <t>C2026062211201097</t>
  </si>
  <si>
    <t>东莞市米夏家具有限公司</t>
  </si>
  <si>
    <t>C2026062211231118</t>
  </si>
  <si>
    <t>东莞市屋应智能家居有限公司</t>
  </si>
  <si>
    <t>C2026062211351205</t>
  </si>
  <si>
    <t>东莞市非矩家具有限公司</t>
  </si>
  <si>
    <t>C2026062211361210</t>
  </si>
  <si>
    <t>东莞市经纬线家居用品有限公司</t>
  </si>
  <si>
    <t>C2026062211361212</t>
  </si>
  <si>
    <t>东莞市恩贰零贰零家具有限公司</t>
  </si>
  <si>
    <t>C2026062211421248</t>
  </si>
  <si>
    <t>东莞市东艺家具有限公司</t>
  </si>
  <si>
    <t>C2026062211491282</t>
  </si>
  <si>
    <t>东莞市金海马家具有限公司</t>
  </si>
  <si>
    <t>C2026062211571328</t>
  </si>
  <si>
    <t>东莞市屋安玩家居有限公司</t>
  </si>
  <si>
    <t>C2026062211571332</t>
  </si>
  <si>
    <t>广东劳莱斯智能家居有限公司</t>
  </si>
  <si>
    <t>C2026062212041372</t>
  </si>
  <si>
    <t>东莞市凯蒙家居有限公司</t>
  </si>
  <si>
    <t>C2026062213291712</t>
  </si>
  <si>
    <t>东莞市智慧家科技有限公司</t>
  </si>
  <si>
    <t>C2026062213561777</t>
  </si>
  <si>
    <t>东莞市迈咔家居科技有限公司</t>
  </si>
  <si>
    <t>C2026062214051800</t>
  </si>
  <si>
    <t>东莞市匠新地毯有限公司</t>
  </si>
  <si>
    <t>C2026062214081813</t>
  </si>
  <si>
    <t>东莞华起纺织有限公司</t>
  </si>
  <si>
    <t>C2026062214151841</t>
  </si>
  <si>
    <t>东莞市高登家具有限公司</t>
  </si>
  <si>
    <t>C2026062214261893</t>
  </si>
  <si>
    <t>东莞市嘉室家居用品有限公司</t>
  </si>
  <si>
    <t>C2026062214321921</t>
  </si>
  <si>
    <t>东莞市高格家具有限公司</t>
  </si>
  <si>
    <t>C2026062214431984</t>
  </si>
  <si>
    <t>东莞市名汇家具有限公司</t>
  </si>
  <si>
    <t>C2026062214532061</t>
  </si>
  <si>
    <t>东莞鸿翔无纺布有限公司</t>
  </si>
  <si>
    <t>C2026062214542068</t>
  </si>
  <si>
    <t>东莞市鑫磊家居有限公司</t>
  </si>
  <si>
    <t>C2026062214572089</t>
  </si>
  <si>
    <t>东莞市艺慕家具有限公司</t>
  </si>
  <si>
    <t>C2026062215002117</t>
  </si>
  <si>
    <t>广东御宅居品家居科技有限公司</t>
  </si>
  <si>
    <t>C2026062215032136</t>
  </si>
  <si>
    <t>惠昌鑫（东莞）供应链管理有限公司</t>
  </si>
  <si>
    <t>C2026062215062160</t>
  </si>
  <si>
    <t>东莞市柏年良品家居有限公司</t>
  </si>
  <si>
    <t>C2026062215082174</t>
  </si>
  <si>
    <t>东莞市墅下健身服务有限公司</t>
  </si>
  <si>
    <t>C2026062215282342</t>
  </si>
  <si>
    <t>东莞市雅轩五金有限公司</t>
  </si>
  <si>
    <t>C2026062215422457</t>
  </si>
  <si>
    <t>东莞市华辉家具实业有限公司</t>
  </si>
  <si>
    <t>C2026062215572580</t>
  </si>
  <si>
    <t>东莞慕思寝具销售有限公司</t>
  </si>
  <si>
    <t>C2026062216042639</t>
  </si>
  <si>
    <t>东莞市韩舍地毯有限公司</t>
  </si>
  <si>
    <t>C2026062216062663</t>
  </si>
  <si>
    <t>东莞市御鞍家具有限公司</t>
  </si>
  <si>
    <t>C2026062216092687</t>
  </si>
  <si>
    <t>东莞市美嘉居品整体家居有限公司</t>
  </si>
  <si>
    <t>C2026062216112711</t>
  </si>
  <si>
    <t>东莞市聚造家居用品有限公司</t>
  </si>
  <si>
    <t>C2026062216322886</t>
  </si>
  <si>
    <t>东莞市人友家具有限公司</t>
  </si>
  <si>
    <t>C2026062216462989</t>
  </si>
  <si>
    <t>东莞市慕喀家居有限公司</t>
  </si>
  <si>
    <t>C2026062216503019</t>
  </si>
  <si>
    <t>东莞市慵懒家居有限公司</t>
  </si>
  <si>
    <t>C2026062216553056</t>
  </si>
  <si>
    <t>东莞市宇劭家居科技有限公司</t>
  </si>
  <si>
    <t>C2026062217103174</t>
  </si>
  <si>
    <t>东莞市金富来家具有限公司</t>
  </si>
  <si>
    <t>C2026062217203239</t>
  </si>
  <si>
    <t>东莞市华美法罗家具有限公司</t>
  </si>
  <si>
    <t>C2026062217203240</t>
  </si>
  <si>
    <t>东莞市御家国际家居文化有限公司</t>
  </si>
  <si>
    <t>C2026062223124510</t>
  </si>
  <si>
    <t>东莞市仟玺智能家居有限公司</t>
  </si>
  <si>
    <t>C2026062308530210</t>
  </si>
  <si>
    <t>东莞市法洛斯家居有限公司</t>
  </si>
  <si>
    <t>C2026062309110334</t>
  </si>
  <si>
    <t>东莞市锐玛家居有限公司</t>
  </si>
  <si>
    <t>C2026062310170906</t>
  </si>
  <si>
    <t>东莞市源佳禾智能家居有限公司</t>
  </si>
  <si>
    <t>C2026062310501207</t>
  </si>
  <si>
    <t>东莞市石代范本家具有限公司</t>
  </si>
  <si>
    <t>C2026062310531244</t>
  </si>
  <si>
    <t>东莞市优贝诗家居科技有限公司</t>
  </si>
  <si>
    <t>C2026062311221479</t>
  </si>
  <si>
    <t>东莞市艾尚空间艺术设计有限公司</t>
  </si>
  <si>
    <t>C2026062311451641</t>
  </si>
  <si>
    <t>东莞市法米洛甄选家居有限公司</t>
  </si>
  <si>
    <t>C2026062314342380</t>
  </si>
  <si>
    <t>东莞市和喜家具有限公司</t>
  </si>
  <si>
    <t>C2026062314592533</t>
  </si>
  <si>
    <t>东莞市伟得利木业有限公司</t>
  </si>
  <si>
    <t>C2026062315062571</t>
  </si>
  <si>
    <t>东莞骏昊家具装饰有限公司</t>
  </si>
  <si>
    <t>C2026062315412871</t>
  </si>
  <si>
    <t>东莞市传创家居用品有限公司</t>
  </si>
  <si>
    <t>C2026062315542973</t>
  </si>
  <si>
    <t>东莞市汇鑫石业有限公司</t>
  </si>
  <si>
    <t>C2026062316063064</t>
  </si>
  <si>
    <t>东莞市尚亿家具有限公司</t>
  </si>
  <si>
    <t>C2026062316413346</t>
  </si>
  <si>
    <t>东莞市荣森家具有限公司</t>
  </si>
  <si>
    <t>C2026062316473385</t>
  </si>
  <si>
    <t>东莞市华通木制品科技有限公司</t>
  </si>
  <si>
    <t>C2026062317393734</t>
  </si>
  <si>
    <t>东莞市淳野家具制造有限公司</t>
  </si>
  <si>
    <t>C2026062408390149</t>
  </si>
  <si>
    <t>东莞市家家汇家具有限公司</t>
  </si>
  <si>
    <t>C2026062410010782</t>
  </si>
  <si>
    <t>东莞市丽康海绵科技有限公司</t>
  </si>
  <si>
    <t>C2026062410200952</t>
  </si>
  <si>
    <t>东莞市苏荷家居有限公司</t>
  </si>
  <si>
    <t>C2026062410511266</t>
  </si>
  <si>
    <t>东莞市杰之森家居有限公司</t>
  </si>
  <si>
    <t>C2026062411111438</t>
  </si>
  <si>
    <t>东莞市互益家具有限公司</t>
  </si>
  <si>
    <t>C2026062411171502</t>
  </si>
  <si>
    <t>东莞家岛演家居有限公司</t>
  </si>
  <si>
    <t>C2026062411251565</t>
  </si>
  <si>
    <t>东莞市承尚家居有限公司</t>
  </si>
  <si>
    <t>C2026062411351651</t>
  </si>
  <si>
    <t>东莞市汇创家具有限公司</t>
  </si>
  <si>
    <t>C2026062411401689</t>
  </si>
  <si>
    <t>东莞市众羽纺织有限公司</t>
  </si>
  <si>
    <t>C2026062413572318</t>
  </si>
  <si>
    <t>东莞市鼎正木业有限公司</t>
  </si>
  <si>
    <t>C2026062414092365</t>
  </si>
  <si>
    <t>东莞市德旭家居有限公司</t>
  </si>
  <si>
    <t>C2026062414332478</t>
  </si>
  <si>
    <t>东莞市木马人家具有限公司</t>
  </si>
  <si>
    <t>C2026062414482552</t>
  </si>
  <si>
    <t>东莞义欢家具有限公司</t>
  </si>
  <si>
    <t>C2026062415593064</t>
  </si>
  <si>
    <t>东莞市博士有成家具有限公司</t>
  </si>
  <si>
    <t>C2026062416463442</t>
  </si>
  <si>
    <t>东莞爱凌家居用品有限公司</t>
  </si>
  <si>
    <t>C2026062418134021</t>
  </si>
  <si>
    <t>东莞市浩瀚玻璃制品有限公司</t>
  </si>
  <si>
    <t>C2026062421075056</t>
  </si>
  <si>
    <t>东莞扬名智造有限公司</t>
  </si>
  <si>
    <t>C2026062511121647</t>
  </si>
  <si>
    <t>东莞市名创优品家居有限公司</t>
  </si>
  <si>
    <t>C2026062511531977</t>
  </si>
  <si>
    <t>东莞市莫缔斯家居有限公司</t>
  </si>
  <si>
    <t>C2026081711470860</t>
  </si>
  <si>
    <t>东莞市领耀销售发展有限公司</t>
  </si>
  <si>
    <t>C2026062516313641</t>
  </si>
  <si>
    <t>东莞市无界智能家居有限公司</t>
  </si>
  <si>
    <t>C2026062611511673</t>
  </si>
  <si>
    <t>东莞市慕匠科技智慧家居有限公司</t>
  </si>
  <si>
    <t>C2026062613472164</t>
  </si>
  <si>
    <t>素庭家居（东莞）有限公司</t>
  </si>
  <si>
    <t>C2026062614182254</t>
  </si>
  <si>
    <t>东莞胡桃宅子家居有限公司</t>
  </si>
  <si>
    <t>C2026062614402385</t>
  </si>
  <si>
    <t>东莞市欧极家家具有限公司</t>
  </si>
  <si>
    <t>C2026062615012527</t>
  </si>
  <si>
    <t>东莞市世尚家具有限公司</t>
  </si>
  <si>
    <t>C2026062615092586</t>
  </si>
  <si>
    <t>东莞市与宸家具有限公司</t>
  </si>
  <si>
    <t>C2026062615332779</t>
  </si>
  <si>
    <t>东莞市蓓凡家居有限公司</t>
  </si>
  <si>
    <t>C2026062615502896</t>
  </si>
  <si>
    <t>东莞市赤金吉物家居有限公司</t>
  </si>
  <si>
    <t>C2026062616403253</t>
  </si>
  <si>
    <t>东莞市莫丽斯家具有限公司</t>
  </si>
  <si>
    <t>C2026062617033406</t>
  </si>
  <si>
    <t>东莞市昱家家具有限公司</t>
  </si>
  <si>
    <t>C2026062617243497</t>
  </si>
  <si>
    <t>东莞与木家居有限公司</t>
  </si>
  <si>
    <t>C2026062911361355</t>
  </si>
  <si>
    <t>东莞市璀璨美家居实业有限公司</t>
  </si>
  <si>
    <t>C2026062916042747</t>
  </si>
  <si>
    <t>东莞市搁那家居有限公司</t>
  </si>
  <si>
    <t>C2026062917063097</t>
  </si>
  <si>
    <t>东莞市中顺玻璃有限公司</t>
  </si>
  <si>
    <t>C2026090310240364</t>
  </si>
  <si>
    <t>东莞市宴作家居科技有限公司</t>
  </si>
  <si>
    <t>C2026063010280842</t>
  </si>
  <si>
    <t>东莞市金东家具有限公司</t>
  </si>
  <si>
    <t>C2026063017062791</t>
  </si>
  <si>
    <t>东莞市慕冠智能家居有限公司</t>
  </si>
  <si>
    <t>C2026070109580567</t>
  </si>
  <si>
    <t>东莞市丰创家具制造有限公司</t>
  </si>
  <si>
    <t>C2026070113511645</t>
  </si>
  <si>
    <t>东莞市华余家具有限公司</t>
  </si>
  <si>
    <t>C2026072114441333</t>
  </si>
  <si>
    <t>广东领航家居有限公司</t>
  </si>
  <si>
    <t>C2026072116101814</t>
  </si>
  <si>
    <t>东莞市华氏家具制造有限公司</t>
  </si>
  <si>
    <t>C2026062212261478</t>
  </si>
  <si>
    <t>东莞市智能制造产业协会</t>
  </si>
  <si>
    <t>2026中国（东莞）切削工业装备博览会</t>
  </si>
  <si>
    <t>C2026061715351041</t>
  </si>
  <si>
    <t>东莞市启成五金工具有限公司</t>
  </si>
  <si>
    <t>C2026061810430516</t>
  </si>
  <si>
    <t>广东东科新能源有限公司</t>
  </si>
  <si>
    <t>C2026061811040627</t>
  </si>
  <si>
    <t>东莞市佳创自动化设备有限公司</t>
  </si>
  <si>
    <t>C2026061811560857</t>
  </si>
  <si>
    <t>东莞市丰鹏展翅五金塑胶制品有限公司</t>
  </si>
  <si>
    <t>C2026061816011729</t>
  </si>
  <si>
    <t>博锐佳自动化设备（东莞）有限公司</t>
  </si>
  <si>
    <t>C2026061817031974</t>
  </si>
  <si>
    <t>银钛智能机床（东莞）有限公司</t>
  </si>
  <si>
    <t>C2026062210060540</t>
  </si>
  <si>
    <t>东莞市健强精密刀具有限公司</t>
  </si>
  <si>
    <t>C2026062210290693</t>
  </si>
  <si>
    <t>东莞市鑫菱机电工程有限公司</t>
  </si>
  <si>
    <t>C2026081711200756</t>
  </si>
  <si>
    <t>东莞市至诚刀具有限公司</t>
  </si>
  <si>
    <t>C2026081216271433</t>
  </si>
  <si>
    <t>广东乐畅制冷科技有限公司</t>
  </si>
  <si>
    <t>C2026062214071808</t>
  </si>
  <si>
    <t>东莞英驰智能装备有限公司</t>
  </si>
  <si>
    <t>C2026062214111823</t>
  </si>
  <si>
    <t>东莞市天目实业有限公司</t>
  </si>
  <si>
    <t>C2026062214251889</t>
  </si>
  <si>
    <t>东莞市倍力恒传动设备有限公司</t>
  </si>
  <si>
    <t>C2026062214301910</t>
  </si>
  <si>
    <t>广东精钻润滑油有限公司</t>
  </si>
  <si>
    <t>C2026062214532059</t>
  </si>
  <si>
    <t>东莞市方长实业有限公司</t>
  </si>
  <si>
    <t>C2026062215162255</t>
  </si>
  <si>
    <t>东莞市科众机床有限公司</t>
  </si>
  <si>
    <t>C2026062215522536</t>
  </si>
  <si>
    <t>东莞市天璟自动化设备有限公司</t>
  </si>
  <si>
    <t>C2026062216432969</t>
  </si>
  <si>
    <t>东莞市精力达精密机械有限公司</t>
  </si>
  <si>
    <t>C2026062217053142</t>
  </si>
  <si>
    <t>广东湘传液压元件制造有限公司</t>
  </si>
  <si>
    <t>C2026062310271002</t>
  </si>
  <si>
    <t>东莞市宝奇自动化技术有限公司</t>
  </si>
  <si>
    <t>C2026062317323700</t>
  </si>
  <si>
    <t>广东艾迪生智能装备有限公司</t>
  </si>
  <si>
    <t>C2026062411181511</t>
  </si>
  <si>
    <t>东莞劲风机电设备有限公司</t>
  </si>
  <si>
    <t>C2026062414482546</t>
  </si>
  <si>
    <t>东莞市怡发精密模具有限公司</t>
  </si>
  <si>
    <t>C2026062416393397</t>
  </si>
  <si>
    <t>东莞市吉普润滑科技有限公司</t>
  </si>
  <si>
    <t>C2026062510471364</t>
  </si>
  <si>
    <t>东莞市翔亚机械设备有限公司</t>
  </si>
  <si>
    <t>C2026062514562870</t>
  </si>
  <si>
    <t>东莞市昕艺精密五金有限公司</t>
  </si>
  <si>
    <t>C2026062615172652</t>
  </si>
  <si>
    <t>广东暻锋润滑科技有限公司</t>
  </si>
  <si>
    <t>C2026081709560339</t>
  </si>
  <si>
    <t>东莞市顺源通科技有限公司</t>
  </si>
  <si>
    <t>C2026063011321260</t>
  </si>
  <si>
    <t>东莞市垚林精密刀具科技有限公司</t>
  </si>
  <si>
    <t>C2026070109320374</t>
  </si>
  <si>
    <t>东莞市宇鑫机电有限公司</t>
  </si>
  <si>
    <t>C2026070214432063</t>
  </si>
  <si>
    <t>东莞市东徽液压器材有限公司</t>
  </si>
  <si>
    <t>C2026070217132933</t>
  </si>
  <si>
    <t>乔比特技术（东莞市）有限公司</t>
  </si>
  <si>
    <t>C2026070309130314</t>
  </si>
  <si>
    <t>东莞市深亚精密机械有限公司</t>
  </si>
  <si>
    <t>C2026070611271265</t>
  </si>
  <si>
    <t>东莞市天驰机电设备有限公司</t>
  </si>
  <si>
    <t>C2026070612121504</t>
  </si>
  <si>
    <t>阿克莱斯智能科技（东莞）有限公司</t>
  </si>
  <si>
    <t>C2026070613401754</t>
  </si>
  <si>
    <t>东莞市吉欧特环保科技有限公司</t>
  </si>
  <si>
    <t>C2026070614001793</t>
  </si>
  <si>
    <t>东莞市侨佳智能科技有限公司</t>
  </si>
  <si>
    <t>C2026070709470468</t>
  </si>
  <si>
    <t>广东今一机械有限公司</t>
  </si>
  <si>
    <t>C2026070911401315</t>
  </si>
  <si>
    <t>广东宝丽玛机械有限公司</t>
  </si>
  <si>
    <t>C2026070915502397</t>
  </si>
  <si>
    <t>东莞市信邦数控刀具有限公司</t>
  </si>
  <si>
    <t>C2026070919423662</t>
  </si>
  <si>
    <r>
      <rPr>
        <sz val="10"/>
        <rFont val="SimSun"/>
        <charset val="134"/>
      </rPr>
      <t>东莞市镁菱五金弹簧有限公司</t>
    </r>
  </si>
  <si>
    <t>C2026071011201059</t>
  </si>
  <si>
    <t>锽沺实业有限公司</t>
  </si>
  <si>
    <t>C2026071311421206</t>
  </si>
  <si>
    <t>东莞市星维达精密传动有限公司</t>
  </si>
  <si>
    <t>C2026071315081847</t>
  </si>
  <si>
    <t>广东天润化学有限公司</t>
  </si>
  <si>
    <t>C2026071317112583</t>
  </si>
  <si>
    <t>东莞东大智能装备有限公司</t>
  </si>
  <si>
    <t>C2026071317392700</t>
  </si>
  <si>
    <t>粤威克精密制造（东莞）有限公司</t>
  </si>
  <si>
    <t>C2026071409260257</t>
  </si>
  <si>
    <t>东莞海康仪器设备有限公司</t>
  </si>
  <si>
    <t>C2026071416052059</t>
  </si>
  <si>
    <t>东莞市锢铂自动化设备有限公司</t>
  </si>
  <si>
    <t>C2026071510430770</t>
  </si>
  <si>
    <t>广东冈耐达机电设备有限公司</t>
  </si>
  <si>
    <t>C2026072314011190</t>
  </si>
  <si>
    <t>东莞市程隆机械五金制造有限公司</t>
  </si>
  <si>
    <t>C2026071715591839</t>
  </si>
  <si>
    <t>东莞市电子信息产业协会</t>
  </si>
  <si>
    <t>C2026062419254546</t>
  </si>
  <si>
    <t>东莞市固锐科技有限公司</t>
  </si>
  <si>
    <t>C2026070815192399</t>
  </si>
  <si>
    <t>东莞市大晋涂层科技有限公司</t>
  </si>
  <si>
    <t>C2026062409440614</t>
  </si>
  <si>
    <t>东莞市固达机械制造有限公司</t>
  </si>
  <si>
    <t>C2026062911591481</t>
  </si>
  <si>
    <t>东莞市汉捷智能装备有限公司</t>
  </si>
  <si>
    <t>C2026063015492374</t>
  </si>
  <si>
    <t>东莞市百方建航机械配件有限公司</t>
  </si>
  <si>
    <t>C2026063013451734</t>
  </si>
  <si>
    <t>东莞市冠浩机械有限公司</t>
  </si>
  <si>
    <t>C2026062314432428</t>
  </si>
  <si>
    <t>东莞市台锋机械有限公司</t>
  </si>
  <si>
    <t>C2026062215032139</t>
  </si>
  <si>
    <t>东莞市芮安精密机械有限公司</t>
  </si>
  <si>
    <t>C2026070116142434</t>
  </si>
  <si>
    <t>广东成城空气处理设备有限公司</t>
  </si>
  <si>
    <t>C2026062313592267</t>
  </si>
  <si>
    <t>广东立佳实业有限公司</t>
  </si>
  <si>
    <t>C2026062611391601</t>
  </si>
  <si>
    <t>东莞市联顺机械有限公司</t>
  </si>
  <si>
    <t>C2026062211301172</t>
  </si>
  <si>
    <t>东莞市汇裕昌数控刀具有限公司</t>
  </si>
  <si>
    <t>C2026070914211841</t>
  </si>
  <si>
    <t>东莞市合鑫锯切科技有限公司</t>
  </si>
  <si>
    <t>C2026063011481347</t>
  </si>
  <si>
    <t>东莞市永精机电有限公司</t>
  </si>
  <si>
    <t>C2026070310481088</t>
  </si>
  <si>
    <t>东莞市瑞宝钻石工具有限公司</t>
  </si>
  <si>
    <t>C2026062714080938</t>
  </si>
  <si>
    <t>东莞市岩铁机械配件有限公司</t>
  </si>
  <si>
    <t>C2026070115532266</t>
  </si>
  <si>
    <t>东莞市菜鸟科技有限公司</t>
  </si>
  <si>
    <t>C2026063014351903</t>
  </si>
  <si>
    <t>东莞市森煜精密设备科技有限公司</t>
  </si>
  <si>
    <t>C2026062517193970</t>
  </si>
  <si>
    <t>锐欧仕精密工具（东莞）有限公司</t>
  </si>
  <si>
    <t>C2026070914181825</t>
  </si>
  <si>
    <t>东莞市艾赫曼精密切削工具有限公司</t>
  </si>
  <si>
    <t>C2026062211201096</t>
  </si>
  <si>
    <t>广东绿深环境工程有限公司</t>
  </si>
  <si>
    <t>C2026070310330962</t>
  </si>
  <si>
    <t>东莞市弘波机电设备有限公司</t>
  </si>
  <si>
    <t>C2026071615551897</t>
  </si>
  <si>
    <t>蓝禾（广东）技术有限公司</t>
  </si>
  <si>
    <t>C2026070810320965</t>
  </si>
  <si>
    <t>东莞市杭叉叉车有限公司</t>
  </si>
  <si>
    <t>C2026063011141146</t>
  </si>
  <si>
    <t>东莞市施杰五金机械有限公司</t>
  </si>
  <si>
    <t>C2026070711030922</t>
  </si>
  <si>
    <t>东莞市东境环保设备有限公司</t>
  </si>
  <si>
    <t>C2026070910250792</t>
  </si>
  <si>
    <t>东莞市雅鹏科技有限公司</t>
  </si>
  <si>
    <t>C2026062913461879</t>
  </si>
  <si>
    <t>东莞市普创机械有限公司</t>
  </si>
  <si>
    <t>C2026070214552140</t>
  </si>
  <si>
    <t>广东五松五轴精密机械有限公司</t>
  </si>
  <si>
    <t>C2026070210080671</t>
  </si>
  <si>
    <t>东莞市亿锻精密机械有限公司</t>
  </si>
  <si>
    <t>C2026062212231464</t>
  </si>
  <si>
    <t>桐鑫机械科技（东莞）有限公司</t>
  </si>
  <si>
    <t>C2026070915352292</t>
  </si>
  <si>
    <t>东莞市京优精密机械有限公司</t>
  </si>
  <si>
    <t>C2026062615282745</t>
  </si>
  <si>
    <t>伯朗特机器人股份有限公司</t>
  </si>
  <si>
    <t>C2026062214281902</t>
  </si>
  <si>
    <t>广东普森数控设备有限公司</t>
  </si>
  <si>
    <t>C2026070918163267</t>
  </si>
  <si>
    <t>东莞市同门智造有限公司</t>
  </si>
  <si>
    <t>C2026072016242016</t>
  </si>
  <si>
    <t>可瑞克工业技术（东莞）有限公司</t>
  </si>
  <si>
    <t>C2026071611220939</t>
  </si>
  <si>
    <t>东莞市荣扬机械有限公司</t>
  </si>
  <si>
    <t>C2026070812111593</t>
  </si>
  <si>
    <t>东莞市赛迪恩智能装备有限公司</t>
  </si>
  <si>
    <t>C2026070812001555</t>
  </si>
  <si>
    <t>东莞市瑞川弘机械设备有限公司</t>
  </si>
  <si>
    <t>C2026070915412339</t>
  </si>
  <si>
    <t>东莞市新佰人机器人科技有限责任公司</t>
  </si>
  <si>
    <t>C2026071611200927</t>
  </si>
  <si>
    <t>东莞市德利祥五金机电有限公司</t>
  </si>
  <si>
    <t>C2026063009520577</t>
  </si>
  <si>
    <t>东莞市索拉润滑油科技有限公司</t>
  </si>
  <si>
    <t>C2026070311521478</t>
  </si>
  <si>
    <t>东莞市桢诚网络科技有限公司</t>
  </si>
  <si>
    <t>C2026072216401794</t>
  </si>
  <si>
    <t>广东捷豹智能科技有限公司</t>
  </si>
  <si>
    <t>C2026062611171436</t>
  </si>
  <si>
    <t>东莞市西菱克数控机械设备有限公司</t>
  </si>
  <si>
    <t>C2026070616022621</t>
  </si>
  <si>
    <t>广东粤哈轴承有限公司</t>
  </si>
  <si>
    <t>C2026063011101124</t>
  </si>
  <si>
    <t>东莞市海晨奥电子科技有限公司</t>
  </si>
  <si>
    <t>C2026072014021252</t>
  </si>
  <si>
    <t>华盛控智能科技（广东）有限公司</t>
  </si>
  <si>
    <t>C2026070310160844</t>
  </si>
  <si>
    <t>领业智能科技(东莞)有限公司</t>
  </si>
  <si>
    <t>C2026070614331950</t>
  </si>
  <si>
    <t>东莞市谊科激光科技有限公司</t>
  </si>
  <si>
    <t>C2026072115361640</t>
  </si>
  <si>
    <t>东莞博扬数控机械有限公司</t>
  </si>
  <si>
    <t>C2026070909580586</t>
  </si>
  <si>
    <t>东莞市保田机械科技有限公司</t>
  </si>
  <si>
    <t>C2026063010581050</t>
  </si>
  <si>
    <t>广东旭展科技有限公司</t>
  </si>
  <si>
    <t>C2026070810591181</t>
  </si>
  <si>
    <t>东莞市玖珑轴承机械有限公司</t>
  </si>
  <si>
    <t>C2026062211071002</t>
  </si>
  <si>
    <t>东莞新永腾自动化设备有限公司</t>
  </si>
  <si>
    <t>C2026071410200568</t>
  </si>
  <si>
    <t>东莞市瑞盈智能科技有限公司</t>
  </si>
  <si>
    <t>C2026070917122958</t>
  </si>
  <si>
    <t>东莞市源万五金机械有限公司</t>
  </si>
  <si>
    <t>C2026070916332714</t>
  </si>
  <si>
    <t>东莞市优能环保科技有限公司</t>
  </si>
  <si>
    <t>C2026081618450313</t>
  </si>
  <si>
    <t>东莞市电子行业协会</t>
  </si>
  <si>
    <t>2026深圳国际消费类电子及家用电器展（春季）</t>
  </si>
  <si>
    <t>C2026071616212026</t>
  </si>
  <si>
    <t>东莞市鹿果包装制品有限公司</t>
  </si>
  <si>
    <t>1500元/标准展位</t>
  </si>
  <si>
    <t>C2026080616111381</t>
  </si>
  <si>
    <t>广东禾旭科技有限公司</t>
  </si>
  <si>
    <t>C2026080416161508</t>
  </si>
  <si>
    <t>东莞市紫峰包装制品有限公司</t>
  </si>
  <si>
    <t>C2026073010530543</t>
  </si>
  <si>
    <t>东莞市荷力电科技有限公司</t>
  </si>
  <si>
    <t>C2026072812010986</t>
  </si>
  <si>
    <t>东莞市拓聚塑料模具有限公司</t>
  </si>
  <si>
    <t>C2026072811310894</t>
  </si>
  <si>
    <t>东莞市昊库电子有限公司</t>
  </si>
  <si>
    <t>C2026072716462470</t>
  </si>
  <si>
    <t>东莞市嘉豪磁性制品有限公司</t>
  </si>
  <si>
    <t>C2026072714551753</t>
  </si>
  <si>
    <t>东莞市速拍拍电子科技有限公司</t>
  </si>
  <si>
    <t>C2026080316071525</t>
  </si>
  <si>
    <t>东莞市吉晟电子科技有限公司</t>
  </si>
  <si>
    <t>C2026070311011175</t>
  </si>
  <si>
    <t>东莞市天乾电子有限公司</t>
  </si>
  <si>
    <t>C2026081314261000</t>
  </si>
  <si>
    <t>东莞市声特美电声科技有限公司</t>
  </si>
  <si>
    <t>C2026072111040782</t>
  </si>
  <si>
    <t>东莞市汇一盒业有限公司</t>
  </si>
  <si>
    <t>C2026071616552190</t>
  </si>
  <si>
    <t>方凡电子科技（东莞）有限公司</t>
  </si>
  <si>
    <t>C2026071516092097</t>
  </si>
  <si>
    <t>东莞市佳博皮具制品有限公司</t>
  </si>
  <si>
    <t>C2026071417412530</t>
  </si>
  <si>
    <t>东莞市瑞歌电子有限公司</t>
  </si>
  <si>
    <t>C2026071314271629</t>
  </si>
  <si>
    <t>东莞市奇游智能科技有限公司</t>
  </si>
  <si>
    <t>C2026070923223998</t>
  </si>
  <si>
    <t>东莞市印诺威科技有限公司</t>
  </si>
  <si>
    <t>C2026070616122693</t>
  </si>
  <si>
    <t>东莞市悦科泰电子科技有限公司</t>
  </si>
  <si>
    <t>C2026070615282397</t>
  </si>
  <si>
    <t>东莞市飞雀电子有限公司</t>
  </si>
  <si>
    <t>C2026062911471422</t>
  </si>
  <si>
    <t>东莞市上源电子有限公司</t>
  </si>
  <si>
    <t>C2026070315522475</t>
  </si>
  <si>
    <t>东莞市都阑电子科技有限公司</t>
  </si>
  <si>
    <t>C2026070317402912</t>
  </si>
  <si>
    <t>东莞市渤通科技有限公司</t>
  </si>
  <si>
    <t>C2026070313481868</t>
  </si>
  <si>
    <t>朗唯思科技（东莞）有限公司</t>
  </si>
  <si>
    <t>C2026070117012694</t>
  </si>
  <si>
    <t>东莞市佳家通塑胶模具有限公司</t>
  </si>
  <si>
    <t>C2026062909380447</t>
  </si>
  <si>
    <t>东莞市品拓电子科技有限公司</t>
  </si>
  <si>
    <t>C2026062910110698</t>
  </si>
  <si>
    <t>东莞市思达电子有限公司</t>
  </si>
  <si>
    <t>C2026062715341064</t>
  </si>
  <si>
    <t>广东愚乐科技有限公司</t>
  </si>
  <si>
    <t>C2026062709320176</t>
  </si>
  <si>
    <t>东莞市优仕达科技有限公司</t>
  </si>
  <si>
    <t>C2026062617443578</t>
  </si>
  <si>
    <t>东莞市杰幻电子科技有限公司</t>
  </si>
  <si>
    <t>C2026062509330548</t>
  </si>
  <si>
    <t>东莞市度邦塑胶制品有限公司</t>
  </si>
  <si>
    <t>C2026062609070281</t>
  </si>
  <si>
    <t>东莞市鹏吉电子有限公司</t>
  </si>
  <si>
    <t>C2026062418434237</t>
  </si>
  <si>
    <t>东莞市坐山虎电子科技有限公司</t>
  </si>
  <si>
    <t>C2026062415432951</t>
  </si>
  <si>
    <t>东莞市嘉耀智能科技有限公司</t>
  </si>
  <si>
    <t>C2026062216573078</t>
  </si>
  <si>
    <t>东莞市希言电子商务有限公司</t>
  </si>
  <si>
    <t>C2026062310020782</t>
  </si>
  <si>
    <t>东莞市沃通实业有限公司</t>
  </si>
  <si>
    <t>C2026062210470837</t>
  </si>
  <si>
    <t>东莞市雁为电子科技有限公司</t>
  </si>
  <si>
    <t>C2026062309030270</t>
  </si>
  <si>
    <t>东莞市光瞳智能科技有限公司</t>
  </si>
  <si>
    <t>C2026062215412451</t>
  </si>
  <si>
    <t>东莞市杉力硅胶制品有限公司</t>
  </si>
  <si>
    <t>C2026062214462010</t>
  </si>
  <si>
    <t>东莞市烨彩智能有限公司</t>
  </si>
  <si>
    <t>C2026062214131833</t>
  </si>
  <si>
    <t>东莞市赞歌声学科技有限公司</t>
  </si>
  <si>
    <t>C2026062209420375</t>
  </si>
  <si>
    <t>东莞市创杰电子有限公司</t>
  </si>
  <si>
    <t>C2026061812401001</t>
  </si>
  <si>
    <t>东莞市嘉瑞橡胶制品有限公司</t>
  </si>
  <si>
    <t>C2026061814371286</t>
  </si>
  <si>
    <t>东莞宇粤永磁科技有限公司</t>
  </si>
  <si>
    <t>C2026061713380700</t>
  </si>
  <si>
    <t>东莞市无限火力电子科技有限公司</t>
  </si>
  <si>
    <t>C2026061717201364</t>
  </si>
  <si>
    <t>东莞市德扬电子有限公司</t>
  </si>
  <si>
    <t>C2026061714300804</t>
  </si>
  <si>
    <t>东莞市列尚嘉科技有限公司</t>
  </si>
  <si>
    <t>C2026061715261012</t>
  </si>
  <si>
    <t>东莞市富宸精密科技有限公司</t>
  </si>
  <si>
    <t>C2026061714140748</t>
  </si>
  <si>
    <t>东莞思达莱科技有限公司</t>
  </si>
  <si>
    <t>C2026061714200766</t>
  </si>
  <si>
    <t>东莞市鑫搏鑫包装制品有限公司</t>
  </si>
  <si>
    <t>C2026061714190764</t>
  </si>
  <si>
    <t>东莞市拉芙莱芙科技有限公司</t>
  </si>
  <si>
    <t>C2026061611390584</t>
  </si>
  <si>
    <t>东莞市雷尊科技有限公司</t>
  </si>
  <si>
    <t>C2026081409250132</t>
  </si>
  <si>
    <t>东莞九音科技有限公司</t>
  </si>
  <si>
    <r>
      <rPr>
        <sz val="20"/>
        <rFont val="Times New Roman"/>
        <charset val="134"/>
      </rPr>
      <t>2026</t>
    </r>
    <r>
      <rPr>
        <sz val="20"/>
        <rFont val="宋体"/>
        <charset val="134"/>
      </rPr>
      <t>深圳国际消费类电子及家用电器展（春季）</t>
    </r>
  </si>
  <si>
    <t>C2026061616481225</t>
  </si>
  <si>
    <t>东莞市众力橡胶制品有限公司</t>
  </si>
  <si>
    <t>C2026061617301319</t>
  </si>
  <si>
    <t>康夫科技（东莞）有限公司</t>
  </si>
  <si>
    <t>C2026061612580674</t>
  </si>
  <si>
    <t>东莞市信嘉技术有限公司</t>
  </si>
  <si>
    <t>C2026061612040639</t>
  </si>
  <si>
    <t>东莞市歌酷声学有限公司</t>
  </si>
  <si>
    <t>C2026061610290340</t>
  </si>
  <si>
    <t>东莞键造坊电子科技有限公司</t>
  </si>
  <si>
    <t>C2026061610420402</t>
  </si>
  <si>
    <t>东莞市康尔讯电器有限公司</t>
  </si>
  <si>
    <t>C2026061609510196</t>
  </si>
  <si>
    <t>东莞市成星电子科技有限公司</t>
  </si>
  <si>
    <t>C2026061517371382</t>
  </si>
  <si>
    <t>东莞市格洛电子技术有限公司</t>
  </si>
  <si>
    <t>C2026061517291359</t>
  </si>
  <si>
    <t>东莞市米墨科技有限公司</t>
  </si>
  <si>
    <t>C2026061514410823</t>
  </si>
  <si>
    <t>东莞市泰申电子有限公司</t>
  </si>
  <si>
    <t>C2026061515150938</t>
  </si>
  <si>
    <t>广东信隆新能源有限公司</t>
  </si>
  <si>
    <t>C2026061516231156</t>
  </si>
  <si>
    <t>东莞市昱宝电子有限公司</t>
  </si>
  <si>
    <t>C2026061514550872</t>
  </si>
  <si>
    <t>东莞市骑仕实业有限公司</t>
  </si>
  <si>
    <t>C2026070918173272</t>
  </si>
  <si>
    <t>东莞市时代尚品科技有限公司</t>
  </si>
  <si>
    <t>C2026073019281982</t>
  </si>
  <si>
    <t>金凯越（东莞）科技有限公司</t>
  </si>
  <si>
    <t>合计</t>
  </si>
  <si>
    <t>东莞市商务高质量发展专项资金（境内专业展项目）2026年度第五批资金申报项目审核表（不通过）</t>
  </si>
  <si>
    <t>项目
编号</t>
  </si>
  <si>
    <t>所属
专项</t>
  </si>
  <si>
    <t>费用
类别</t>
  </si>
  <si>
    <r>
      <rPr>
        <sz val="28"/>
        <rFont val="黑体"/>
        <charset val="134"/>
      </rPr>
      <t>展位
面积
(m</t>
    </r>
    <r>
      <rPr>
        <sz val="28"/>
        <rFont val="Times New Roman"/>
        <charset val="134"/>
      </rPr>
      <t>²</t>
    </r>
    <r>
      <rPr>
        <sz val="28"/>
        <rFont val="黑体"/>
        <charset val="134"/>
      </rPr>
      <t>)</t>
    </r>
  </si>
  <si>
    <t>资助 
标准</t>
  </si>
  <si>
    <t>最高
资助额（万元）</t>
  </si>
  <si>
    <t>C2026061811370764</t>
  </si>
  <si>
    <t>东莞市格调定制家居有限公司</t>
  </si>
  <si>
    <r>
      <rPr>
        <sz val="28"/>
        <rFont val="宋体"/>
        <charset val="134"/>
      </rPr>
      <t>第</t>
    </r>
    <r>
      <rPr>
        <sz val="28"/>
        <rFont val="Times New Roman"/>
        <charset val="134"/>
      </rPr>
      <t>55</t>
    </r>
    <r>
      <rPr>
        <sz val="28"/>
        <rFont val="宋体"/>
        <charset val="134"/>
      </rPr>
      <t>届国际名家具（东莞）展览会</t>
    </r>
  </si>
  <si>
    <r>
      <rPr>
        <sz val="28"/>
        <rFont val="Times New Roman"/>
        <charset val="134"/>
      </rPr>
      <t>1500</t>
    </r>
    <r>
      <rPr>
        <sz val="28"/>
        <rFont val="宋体"/>
        <charset val="134"/>
      </rPr>
      <t>元</t>
    </r>
    <r>
      <rPr>
        <sz val="28"/>
        <rFont val="Times New Roman"/>
        <charset val="134"/>
      </rPr>
      <t>/</t>
    </r>
    <r>
      <rPr>
        <sz val="28"/>
        <rFont val="宋体"/>
        <charset val="134"/>
      </rPr>
      <t>标准展位</t>
    </r>
  </si>
  <si>
    <r>
      <rPr>
        <sz val="28"/>
        <rFont val="Times New Roman"/>
        <charset val="134"/>
      </rPr>
      <t>2</t>
    </r>
    <r>
      <rPr>
        <sz val="28"/>
        <rFont val="宋体"/>
        <charset val="134"/>
      </rPr>
      <t>万元</t>
    </r>
  </si>
  <si>
    <t>C2026062315382850</t>
  </si>
  <si>
    <t>东莞市叁寻国际家居有限公司</t>
  </si>
  <si>
    <t>C2026062915262466</t>
  </si>
  <si>
    <t>东莞兆瑞家具有限公司</t>
  </si>
  <si>
    <t>南兴装备股份有限公司</t>
  </si>
</sst>
</file>

<file path=xl/styles.xml><?xml version="1.0" encoding="utf-8"?>
<styleSheet xmlns="http://schemas.openxmlformats.org/spreadsheetml/2006/main">
  <numFmts count="7">
    <numFmt numFmtId="176" formatCode="0_ "/>
    <numFmt numFmtId="177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0.00_);\(0.00\)"/>
  </numFmts>
  <fonts count="63">
    <font>
      <sz val="12"/>
      <name val="宋体"/>
      <charset val="134"/>
    </font>
    <font>
      <sz val="22"/>
      <name val="Times New Roman"/>
      <charset val="134"/>
    </font>
    <font>
      <sz val="12"/>
      <name val="黑体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28"/>
      <color theme="1"/>
      <name val="方正黑体_GBK"/>
      <charset val="134"/>
    </font>
    <font>
      <sz val="16"/>
      <color theme="1"/>
      <name val="Times New Roman"/>
      <charset val="134"/>
    </font>
    <font>
      <b/>
      <sz val="36"/>
      <color rgb="FF000000"/>
      <name val="宋体"/>
      <charset val="134"/>
    </font>
    <font>
      <b/>
      <sz val="36"/>
      <color theme="1"/>
      <name val="Times New Roman"/>
      <charset val="134"/>
    </font>
    <font>
      <sz val="26"/>
      <color rgb="FF000000"/>
      <name val="宋体"/>
      <charset val="134"/>
    </font>
    <font>
      <sz val="26"/>
      <color theme="1"/>
      <name val="Times New Roman"/>
      <charset val="134"/>
    </font>
    <font>
      <sz val="28"/>
      <name val="黑体"/>
      <charset val="134"/>
    </font>
    <font>
      <sz val="28"/>
      <color theme="1"/>
      <name val="Times New Roman"/>
      <charset val="134"/>
    </font>
    <font>
      <sz val="28"/>
      <name val="Times New Roman"/>
      <charset val="134"/>
    </font>
    <font>
      <sz val="28"/>
      <name val="宋体"/>
      <charset val="134"/>
    </font>
    <font>
      <b/>
      <sz val="28"/>
      <color theme="1"/>
      <name val="宋体"/>
      <charset val="134"/>
    </font>
    <font>
      <b/>
      <sz val="28"/>
      <color theme="1"/>
      <name val="Times New Roman"/>
      <charset val="134"/>
    </font>
    <font>
      <b/>
      <sz val="22"/>
      <color rgb="FF000000"/>
      <name val="Times New Roman"/>
      <charset val="134"/>
    </font>
    <font>
      <b/>
      <sz val="22"/>
      <color theme="1"/>
      <name val="Times New Roman"/>
      <charset val="134"/>
    </font>
    <font>
      <b/>
      <sz val="28"/>
      <name val="Times New Roman"/>
      <charset val="134"/>
    </font>
    <font>
      <sz val="16"/>
      <name val="Times New Roman"/>
      <charset val="134"/>
    </font>
    <font>
      <b/>
      <sz val="36"/>
      <name val="Times New Roman"/>
      <charset val="134"/>
    </font>
    <font>
      <b/>
      <sz val="22"/>
      <name val="Times New Roman"/>
      <charset val="134"/>
    </font>
    <font>
      <sz val="14"/>
      <name val="黑体"/>
      <charset val="134"/>
    </font>
    <font>
      <sz val="28"/>
      <color theme="1"/>
      <name val="宋体"/>
      <charset val="134"/>
    </font>
    <font>
      <b/>
      <sz val="28"/>
      <color rgb="FF000000"/>
      <name val="Times New Roman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4"/>
      <color theme="1"/>
      <name val="宋体"/>
      <charset val="134"/>
    </font>
    <font>
      <sz val="18"/>
      <name val="Times New Roman"/>
      <charset val="134"/>
    </font>
    <font>
      <sz val="20"/>
      <name val="Times New Roman"/>
      <charset val="134"/>
    </font>
    <font>
      <b/>
      <sz val="24"/>
      <color rgb="FF000000"/>
      <name val="宋体"/>
      <charset val="134"/>
    </font>
    <font>
      <b/>
      <sz val="24"/>
      <color theme="1"/>
      <name val="Times New Roman"/>
      <charset val="134"/>
    </font>
    <font>
      <sz val="20"/>
      <color rgb="FF000000"/>
      <name val="宋体"/>
      <charset val="134"/>
    </font>
    <font>
      <sz val="20"/>
      <color theme="1"/>
      <name val="Times New Roman"/>
      <charset val="134"/>
    </font>
    <font>
      <sz val="20"/>
      <name val="黑体"/>
      <charset val="134"/>
    </font>
    <font>
      <sz val="20"/>
      <name val="宋体"/>
      <charset val="134"/>
    </font>
    <font>
      <b/>
      <sz val="20"/>
      <color theme="1"/>
      <name val="Times New Roman"/>
      <charset val="134"/>
    </font>
    <font>
      <b/>
      <sz val="24"/>
      <name val="Times New Roman"/>
      <charset val="134"/>
    </font>
    <font>
      <b/>
      <sz val="20"/>
      <name val="Times New Roman"/>
      <charset val="134"/>
    </font>
    <font>
      <sz val="20"/>
      <color theme="1"/>
      <name val="宋体"/>
      <charset val="134"/>
    </font>
    <font>
      <sz val="20"/>
      <name val="SimSun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5" fillId="20" borderId="0" applyNumberFormat="false" applyBorder="false" applyAlignment="false" applyProtection="false">
      <alignment vertical="center"/>
    </xf>
    <xf numFmtId="0" fontId="42" fillId="13" borderId="0" applyNumberFormat="false" applyBorder="false" applyAlignment="false" applyProtection="false">
      <alignment vertical="center"/>
    </xf>
    <xf numFmtId="0" fontId="42" fillId="19" borderId="0" applyNumberFormat="false" applyBorder="false" applyAlignment="false" applyProtection="false">
      <alignment vertical="center"/>
    </xf>
    <xf numFmtId="0" fontId="45" fillId="26" borderId="0" applyNumberFormat="false" applyBorder="false" applyAlignment="false" applyProtection="false">
      <alignment vertical="center"/>
    </xf>
    <xf numFmtId="0" fontId="45" fillId="16" borderId="0" applyNumberFormat="false" applyBorder="false" applyAlignment="false" applyProtection="false">
      <alignment vertical="center"/>
    </xf>
    <xf numFmtId="0" fontId="42" fillId="15" borderId="0" applyNumberFormat="false" applyBorder="false" applyAlignment="false" applyProtection="false">
      <alignment vertical="center"/>
    </xf>
    <xf numFmtId="0" fontId="45" fillId="27" borderId="0" applyNumberFormat="false" applyBorder="false" applyAlignment="false" applyProtection="false">
      <alignment vertical="center"/>
    </xf>
    <xf numFmtId="0" fontId="45" fillId="21" borderId="0" applyNumberFormat="false" applyBorder="false" applyAlignment="false" applyProtection="false">
      <alignment vertical="center"/>
    </xf>
    <xf numFmtId="0" fontId="45" fillId="10" borderId="0" applyNumberFormat="false" applyBorder="false" applyAlignment="false" applyProtection="false">
      <alignment vertical="center"/>
    </xf>
    <xf numFmtId="0" fontId="42" fillId="14" borderId="0" applyNumberFormat="false" applyBorder="false" applyAlignment="false" applyProtection="false">
      <alignment vertical="center"/>
    </xf>
    <xf numFmtId="0" fontId="42" fillId="18" borderId="0" applyNumberFormat="false" applyBorder="false" applyAlignment="false" applyProtection="false">
      <alignment vertical="center"/>
    </xf>
    <xf numFmtId="0" fontId="42" fillId="32" borderId="0" applyNumberFormat="false" applyBorder="false" applyAlignment="false" applyProtection="false">
      <alignment vertical="center"/>
    </xf>
    <xf numFmtId="0" fontId="56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4" fillId="25" borderId="11" applyNumberFormat="false" applyAlignment="false" applyProtection="false">
      <alignment vertical="center"/>
    </xf>
    <xf numFmtId="0" fontId="52" fillId="0" borderId="8" applyNumberFormat="false" applyFill="false" applyAlignment="false" applyProtection="false">
      <alignment vertical="center"/>
    </xf>
    <xf numFmtId="0" fontId="50" fillId="17" borderId="10" applyNumberFormat="false" applyAlignment="false" applyProtection="false">
      <alignment vertical="center"/>
    </xf>
    <xf numFmtId="0" fontId="55" fillId="0" borderId="0" applyNumberFormat="false" applyFill="false" applyBorder="false" applyAlignment="false" applyProtection="false">
      <alignment vertical="center"/>
    </xf>
    <xf numFmtId="0" fontId="57" fillId="28" borderId="12" applyNumberFormat="false" applyAlignment="false" applyProtection="false">
      <alignment vertical="center"/>
    </xf>
    <xf numFmtId="0" fontId="42" fillId="2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8" fillId="0" borderId="13" applyNumberFormat="false" applyFill="false" applyAlignment="false" applyProtection="false">
      <alignment vertical="center"/>
    </xf>
    <xf numFmtId="0" fontId="59" fillId="0" borderId="0" applyNumberFormat="false" applyFill="false" applyBorder="false" applyAlignment="false" applyProtection="false">
      <alignment vertical="center"/>
    </xf>
    <xf numFmtId="0" fontId="60" fillId="28" borderId="10" applyNumberFormat="false" applyAlignment="false" applyProtection="false">
      <alignment vertical="center"/>
    </xf>
    <xf numFmtId="0" fontId="4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5" fillId="33" borderId="0" applyNumberFormat="false" applyBorder="false" applyAlignment="false" applyProtection="false">
      <alignment vertical="center"/>
    </xf>
    <xf numFmtId="0" fontId="48" fillId="9" borderId="9" applyNumberFormat="false" applyFont="false" applyAlignment="false" applyProtection="false">
      <alignment vertical="center"/>
    </xf>
    <xf numFmtId="0" fontId="61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7" fillId="0" borderId="8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6" fillId="0" borderId="7" applyNumberFormat="false" applyFill="false" applyAlignment="false" applyProtection="false">
      <alignment vertical="center"/>
    </xf>
    <xf numFmtId="0" fontId="42" fillId="6" borderId="0" applyNumberFormat="false" applyBorder="false" applyAlignment="false" applyProtection="false">
      <alignment vertical="center"/>
    </xf>
    <xf numFmtId="0" fontId="42" fillId="23" borderId="0" applyNumberFormat="false" applyBorder="false" applyAlignment="false" applyProtection="false">
      <alignment vertical="center"/>
    </xf>
    <xf numFmtId="0" fontId="45" fillId="8" borderId="0" applyNumberFormat="false" applyBorder="false" applyAlignment="false" applyProtection="false">
      <alignment vertical="center"/>
    </xf>
    <xf numFmtId="0" fontId="44" fillId="0" borderId="6" applyNumberFormat="false" applyFill="false" applyAlignment="false" applyProtection="false">
      <alignment vertical="center"/>
    </xf>
    <xf numFmtId="0" fontId="45" fillId="7" borderId="0" applyNumberFormat="false" applyBorder="false" applyAlignment="false" applyProtection="false">
      <alignment vertical="center"/>
    </xf>
    <xf numFmtId="0" fontId="43" fillId="4" borderId="0" applyNumberFormat="false" applyBorder="false" applyAlignment="false" applyProtection="false">
      <alignment vertical="center"/>
    </xf>
    <xf numFmtId="0" fontId="42" fillId="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9" fillId="12" borderId="0" applyNumberFormat="false" applyBorder="false" applyAlignment="false" applyProtection="false">
      <alignment vertical="center"/>
    </xf>
    <xf numFmtId="0" fontId="45" fillId="11" borderId="0" applyNumberFormat="false" applyBorder="false" applyAlignment="false" applyProtection="false">
      <alignment vertical="center"/>
    </xf>
    <xf numFmtId="0" fontId="45" fillId="29" borderId="0" applyNumberFormat="false" applyBorder="false" applyAlignment="false" applyProtection="false">
      <alignment vertical="center"/>
    </xf>
    <xf numFmtId="0" fontId="42" fillId="3" borderId="0" applyNumberFormat="false" applyBorder="false" applyAlignment="false" applyProtection="false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Fill="true" applyAlignment="true">
      <alignment horizontal="left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>
      <alignment vertical="center" wrapText="true"/>
    </xf>
    <xf numFmtId="0" fontId="10" fillId="0" borderId="0" xfId="0" applyFont="true" applyFill="true" applyAlignment="true">
      <alignment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49" fontId="13" fillId="0" borderId="1" xfId="0" applyNumberFormat="true" applyFont="true" applyFill="true" applyBorder="true" applyAlignment="true">
      <alignment horizontal="center" vertical="center" wrapText="true"/>
    </xf>
    <xf numFmtId="49" fontId="14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17" fillId="0" borderId="0" xfId="0" applyNumberFormat="true" applyFont="true" applyFill="true" applyAlignment="true">
      <alignment horizontal="center" vertical="center" wrapText="true"/>
    </xf>
    <xf numFmtId="0" fontId="18" fillId="0" borderId="0" xfId="0" applyFont="true" applyFill="true" applyBorder="true" applyAlignment="true">
      <alignment horizontal="center" vertical="center" wrapText="true"/>
    </xf>
    <xf numFmtId="178" fontId="11" fillId="0" borderId="1" xfId="0" applyNumberFormat="true" applyFont="true" applyFill="true" applyBorder="true" applyAlignment="true">
      <alignment horizontal="center" vertical="center" wrapText="true"/>
    </xf>
    <xf numFmtId="176" fontId="11" fillId="0" borderId="1" xfId="0" applyNumberFormat="true" applyFont="true" applyFill="true" applyBorder="true" applyAlignment="true">
      <alignment horizontal="center" vertical="center" wrapText="true"/>
    </xf>
    <xf numFmtId="176" fontId="13" fillId="0" borderId="1" xfId="0" applyNumberFormat="true" applyFont="true" applyFill="true" applyBorder="true" applyAlignment="true">
      <alignment horizontal="center" vertical="center" wrapText="true"/>
    </xf>
    <xf numFmtId="176" fontId="19" fillId="2" borderId="1" xfId="0" applyNumberFormat="true" applyFont="true" applyFill="true" applyBorder="true" applyAlignment="true">
      <alignment horizontal="center" vertical="center" wrapText="true"/>
    </xf>
    <xf numFmtId="9" fontId="11" fillId="0" borderId="1" xfId="0" applyNumberFormat="true" applyFont="true" applyFill="true" applyBorder="true" applyAlignment="true">
      <alignment horizontal="center" vertical="center" wrapText="true"/>
    </xf>
    <xf numFmtId="0" fontId="20" fillId="0" borderId="0" xfId="0" applyFont="true" applyFill="true" applyBorder="true" applyAlignment="true">
      <alignment horizontal="center" vertical="center" wrapText="true"/>
    </xf>
    <xf numFmtId="0" fontId="21" fillId="0" borderId="0" xfId="0" applyFont="true" applyFill="true" applyBorder="true" applyAlignment="true">
      <alignment horizontal="center" vertical="center" wrapText="true"/>
    </xf>
    <xf numFmtId="0" fontId="22" fillId="0" borderId="0" xfId="0" applyFont="true" applyFill="true" applyBorder="true" applyAlignment="true">
      <alignment horizontal="center" vertical="center" wrapText="true"/>
    </xf>
    <xf numFmtId="0" fontId="23" fillId="0" borderId="0" xfId="0" applyFont="true" applyFill="true" applyBorder="true" applyAlignment="true">
      <alignment horizontal="center" vertical="center" wrapText="true"/>
    </xf>
    <xf numFmtId="0" fontId="24" fillId="0" borderId="1" xfId="0" applyFont="true" applyFill="true" applyBorder="true" applyAlignment="true">
      <alignment horizontal="justify" vertical="center" wrapText="true"/>
    </xf>
    <xf numFmtId="49" fontId="1" fillId="0" borderId="0" xfId="0" applyNumberFormat="true" applyFont="true" applyFill="true" applyBorder="true" applyAlignment="true">
      <alignment horizontal="center" vertical="center" wrapText="true"/>
    </xf>
    <xf numFmtId="176" fontId="25" fillId="2" borderId="1" xfId="0" applyNumberFormat="true" applyFont="true" applyFill="true" applyBorder="true" applyAlignment="true">
      <alignment horizontal="center" vertical="center" wrapText="true"/>
    </xf>
    <xf numFmtId="176" fontId="14" fillId="0" borderId="1" xfId="0" applyNumberFormat="true" applyFont="true" applyFill="true" applyBorder="true" applyAlignment="true">
      <alignment horizontal="left" vertical="center" wrapText="true"/>
    </xf>
    <xf numFmtId="0" fontId="22" fillId="0" borderId="0" xfId="0" applyNumberFormat="true" applyFont="true" applyFill="true" applyAlignment="true">
      <alignment horizontal="center" vertical="center" wrapText="true"/>
    </xf>
    <xf numFmtId="49" fontId="18" fillId="0" borderId="0" xfId="0" applyNumberFormat="true" applyFont="true" applyFill="true" applyAlignment="true">
      <alignment horizontal="center" vertical="center" wrapText="true"/>
    </xf>
    <xf numFmtId="0" fontId="26" fillId="0" borderId="0" xfId="0" applyFont="true" applyFill="true" applyBorder="true" applyAlignment="true">
      <alignment horizontal="center" vertical="center" wrapText="true"/>
    </xf>
    <xf numFmtId="0" fontId="27" fillId="0" borderId="0" xfId="0" applyFont="true" applyFill="true" applyBorder="true" applyAlignment="true">
      <alignment horizontal="center" vertical="center"/>
    </xf>
    <xf numFmtId="0" fontId="28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9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0" fillId="0" borderId="0" xfId="0" applyFont="true" applyFill="true" applyAlignment="true">
      <alignment horizontal="center" vertical="center"/>
    </xf>
    <xf numFmtId="0" fontId="30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 wrapText="true"/>
    </xf>
    <xf numFmtId="0" fontId="31" fillId="0" borderId="0" xfId="0" applyFont="true" applyFill="true" applyBorder="true" applyAlignment="true">
      <alignment horizontal="center" vertical="center" wrapText="true"/>
    </xf>
    <xf numFmtId="0" fontId="32" fillId="0" borderId="0" xfId="0" applyFont="true" applyFill="true" applyBorder="true" applyAlignment="true">
      <alignment horizontal="center" vertical="center" wrapText="true"/>
    </xf>
    <xf numFmtId="0" fontId="33" fillId="0" borderId="0" xfId="0" applyFont="true" applyFill="true" applyAlignment="true">
      <alignment horizontal="left" vertical="center" wrapText="true"/>
    </xf>
    <xf numFmtId="0" fontId="34" fillId="0" borderId="0" xfId="0" applyFont="true" applyFill="true" applyAlignment="true">
      <alignment horizontal="left" vertical="center" wrapText="true"/>
    </xf>
    <xf numFmtId="49" fontId="35" fillId="0" borderId="1" xfId="0" applyNumberFormat="true" applyFont="true" applyFill="true" applyBorder="true" applyAlignment="true">
      <alignment horizontal="center" vertical="center" wrapText="true"/>
    </xf>
    <xf numFmtId="49" fontId="30" fillId="0" borderId="1" xfId="0" applyNumberFormat="true" applyFont="true" applyFill="true" applyBorder="true" applyAlignment="true">
      <alignment horizontal="center" vertical="center" wrapText="true"/>
    </xf>
    <xf numFmtId="0" fontId="34" fillId="0" borderId="1" xfId="0" applyFont="true" applyFill="true" applyBorder="true" applyAlignment="true">
      <alignment horizontal="center" vertical="center" wrapText="true"/>
    </xf>
    <xf numFmtId="49" fontId="30" fillId="0" borderId="1" xfId="0" applyNumberFormat="true" applyFont="true" applyFill="true" applyBorder="true" applyAlignment="true">
      <alignment horizontal="center" vertical="center" wrapText="true"/>
    </xf>
    <xf numFmtId="49" fontId="36" fillId="0" borderId="1" xfId="0" applyNumberFormat="true" applyFont="true" applyFill="true" applyBorder="true" applyAlignment="true">
      <alignment horizontal="center" vertical="center" wrapText="true"/>
    </xf>
    <xf numFmtId="0" fontId="37" fillId="0" borderId="0" xfId="0" applyFont="true" applyFill="true" applyBorder="true" applyAlignment="true">
      <alignment horizontal="center" vertical="center" wrapText="true"/>
    </xf>
    <xf numFmtId="178" fontId="35" fillId="0" borderId="1" xfId="0" applyNumberFormat="true" applyFont="true" applyFill="true" applyBorder="true" applyAlignment="true">
      <alignment horizontal="center" vertical="center" wrapText="true"/>
    </xf>
    <xf numFmtId="176" fontId="35" fillId="0" borderId="1" xfId="0" applyNumberFormat="true" applyFont="true" applyFill="true" applyBorder="true" applyAlignment="true">
      <alignment horizontal="center" vertical="center" wrapText="true"/>
    </xf>
    <xf numFmtId="178" fontId="30" fillId="0" borderId="1" xfId="0" applyNumberFormat="true" applyFont="true" applyFill="true" applyBorder="true" applyAlignment="true">
      <alignment horizontal="center" vertical="center" wrapText="true"/>
    </xf>
    <xf numFmtId="176" fontId="30" fillId="0" borderId="1" xfId="0" applyNumberFormat="true" applyFont="true" applyFill="true" applyBorder="true" applyAlignment="true">
      <alignment horizontal="center" vertical="center" wrapText="true"/>
    </xf>
    <xf numFmtId="176" fontId="30" fillId="0" borderId="1" xfId="0" applyNumberFormat="true" applyFont="true" applyFill="true" applyBorder="true" applyAlignment="true">
      <alignment horizontal="center" vertical="center" wrapText="true"/>
    </xf>
    <xf numFmtId="9" fontId="35" fillId="0" borderId="1" xfId="0" applyNumberFormat="true" applyFont="true" applyFill="true" applyBorder="true" applyAlignment="true">
      <alignment horizontal="center" vertical="center" wrapText="true"/>
    </xf>
    <xf numFmtId="0" fontId="20" fillId="0" borderId="0" xfId="0" applyFont="true" applyFill="true" applyBorder="true" applyAlignment="true">
      <alignment horizontal="center" vertical="center" wrapText="true"/>
    </xf>
    <xf numFmtId="0" fontId="38" fillId="0" borderId="0" xfId="0" applyFont="true" applyFill="true" applyBorder="true" applyAlignment="true">
      <alignment horizontal="center" vertical="center" wrapText="true"/>
    </xf>
    <xf numFmtId="0" fontId="39" fillId="0" borderId="0" xfId="0" applyFont="true" applyFill="true" applyBorder="true" applyAlignment="true">
      <alignment horizontal="center" vertical="center" wrapText="true"/>
    </xf>
    <xf numFmtId="0" fontId="30" fillId="0" borderId="1" xfId="0" applyNumberFormat="true" applyFont="true" applyFill="true" applyBorder="true" applyAlignment="true">
      <alignment horizontal="center" vertical="center" wrapText="true"/>
    </xf>
    <xf numFmtId="0" fontId="34" fillId="0" borderId="1" xfId="0" applyFont="true" applyFill="true" applyBorder="true" applyAlignment="true">
      <alignment horizontal="center" vertical="center" wrapText="true"/>
    </xf>
    <xf numFmtId="0" fontId="40" fillId="0" borderId="1" xfId="0" applyFont="true" applyFill="true" applyBorder="true" applyAlignment="true">
      <alignment horizontal="center" vertical="center" wrapText="true"/>
    </xf>
    <xf numFmtId="177" fontId="30" fillId="0" borderId="1" xfId="0" applyNumberFormat="true" applyFont="true" applyFill="true" applyBorder="true" applyAlignment="true">
      <alignment horizontal="center" vertical="center" wrapText="true"/>
    </xf>
    <xf numFmtId="0" fontId="40" fillId="0" borderId="1" xfId="0" applyFont="true" applyFill="true" applyBorder="true" applyAlignment="true">
      <alignment horizontal="center" vertical="center" wrapText="true"/>
    </xf>
    <xf numFmtId="0" fontId="30" fillId="0" borderId="2" xfId="0" applyFont="true" applyFill="true" applyBorder="true" applyAlignment="true">
      <alignment horizontal="center" vertical="center"/>
    </xf>
    <xf numFmtId="49" fontId="36" fillId="0" borderId="1" xfId="0" applyNumberFormat="true" applyFont="true" applyFill="true" applyBorder="true" applyAlignment="true">
      <alignment horizontal="center" vertical="center" wrapText="true"/>
    </xf>
    <xf numFmtId="49" fontId="41" fillId="0" borderId="1" xfId="0" applyNumberFormat="true" applyFont="true" applyFill="true" applyBorder="true" applyAlignment="true">
      <alignment horizontal="center" vertical="center" wrapText="true"/>
    </xf>
    <xf numFmtId="0" fontId="30" fillId="0" borderId="1" xfId="0" applyNumberFormat="true" applyFont="true" applyFill="true" applyBorder="true" applyAlignment="true">
      <alignment horizontal="center" vertical="center" wrapText="true"/>
    </xf>
    <xf numFmtId="0" fontId="40" fillId="0" borderId="3" xfId="0" applyFont="true" applyFill="true" applyBorder="true" applyAlignment="true">
      <alignment horizontal="center" vertical="center" wrapText="true"/>
    </xf>
    <xf numFmtId="0" fontId="34" fillId="0" borderId="4" xfId="0" applyFont="true" applyFill="true" applyBorder="true" applyAlignment="true">
      <alignment horizontal="center" vertical="center" wrapText="true"/>
    </xf>
    <xf numFmtId="0" fontId="34" fillId="0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466"/>
  <sheetViews>
    <sheetView tabSelected="1" zoomScale="50" zoomScaleNormal="50" workbookViewId="0">
      <pane ySplit="5" topLeftCell="A444" activePane="bottomLeft" state="frozen"/>
      <selection/>
      <selection pane="bottomLeft" activeCell="D464" sqref="D464"/>
    </sheetView>
  </sheetViews>
  <sheetFormatPr defaultColWidth="9" defaultRowHeight="14.25"/>
  <cols>
    <col min="1" max="1" width="9.75" style="44" customWidth="true"/>
    <col min="2" max="2" width="17.0833333333333" style="44" customWidth="true"/>
    <col min="3" max="3" width="25.2083333333333" style="44" customWidth="true"/>
    <col min="4" max="4" width="55.8333333333333" style="44" customWidth="true"/>
    <col min="5" max="5" width="25.4166666666667" style="44" customWidth="true"/>
    <col min="6" max="6" width="12.2916666666667" style="44" customWidth="true"/>
    <col min="7" max="7" width="15.1416666666667" style="44" customWidth="true"/>
    <col min="8" max="8" width="13.4666666666667" style="44" customWidth="true"/>
    <col min="9" max="9" width="16.4583333333333" style="44" customWidth="true"/>
    <col min="10" max="10" width="12.9166666666667" style="44" customWidth="true"/>
    <col min="11" max="11" width="12.6333333333333" style="44" customWidth="true"/>
    <col min="12" max="12" width="21.25" style="44" customWidth="true"/>
    <col min="13" max="13" width="13.3333333333333" style="44" customWidth="true"/>
    <col min="14" max="14" width="24.1666666666667" style="44" customWidth="true"/>
    <col min="15" max="15" width="21.4583333333333" style="44" customWidth="true"/>
    <col min="16" max="16384" width="9" style="44"/>
  </cols>
  <sheetData>
    <row r="1" ht="21" spans="1:1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62"/>
      <c r="O1" s="45"/>
    </row>
    <row r="2" s="38" customFormat="true" ht="32.25" spans="1:15">
      <c r="A2" s="46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63"/>
      <c r="O2" s="47"/>
    </row>
    <row r="3" s="39" customFormat="true" ht="25.5" spans="1:15">
      <c r="A3" s="48"/>
      <c r="B3" s="49"/>
      <c r="C3" s="49"/>
      <c r="D3" s="49"/>
      <c r="E3" s="55"/>
      <c r="F3" s="55"/>
      <c r="G3" s="55"/>
      <c r="H3" s="55"/>
      <c r="I3" s="55"/>
      <c r="J3" s="55"/>
      <c r="K3" s="55"/>
      <c r="L3" s="55"/>
      <c r="M3" s="55"/>
      <c r="N3" s="64"/>
      <c r="O3" s="55"/>
    </row>
    <row r="4" s="40" customFormat="true" ht="25.5" spans="1:15">
      <c r="A4" s="50" t="s">
        <v>1</v>
      </c>
      <c r="B4" s="50" t="s">
        <v>2</v>
      </c>
      <c r="C4" s="50" t="s">
        <v>3</v>
      </c>
      <c r="D4" s="50" t="s">
        <v>4</v>
      </c>
      <c r="E4" s="50" t="s">
        <v>5</v>
      </c>
      <c r="F4" s="50" t="s">
        <v>6</v>
      </c>
      <c r="G4" s="56" t="s">
        <v>7</v>
      </c>
      <c r="H4" s="57" t="s">
        <v>8</v>
      </c>
      <c r="I4" s="51"/>
      <c r="J4" s="51"/>
      <c r="K4" s="51"/>
      <c r="L4" s="51"/>
      <c r="M4" s="51"/>
      <c r="N4" s="51"/>
      <c r="O4" s="50" t="s">
        <v>9</v>
      </c>
    </row>
    <row r="5" s="40" customFormat="true" ht="76.5" spans="1:15">
      <c r="A5" s="51"/>
      <c r="B5" s="51"/>
      <c r="C5" s="51"/>
      <c r="D5" s="51"/>
      <c r="E5" s="51"/>
      <c r="F5" s="51"/>
      <c r="G5" s="58"/>
      <c r="H5" s="57" t="s">
        <v>10</v>
      </c>
      <c r="I5" s="50" t="s">
        <v>11</v>
      </c>
      <c r="J5" s="56" t="s">
        <v>12</v>
      </c>
      <c r="K5" s="56" t="s">
        <v>13</v>
      </c>
      <c r="L5" s="61" t="s">
        <v>14</v>
      </c>
      <c r="M5" s="50" t="s">
        <v>15</v>
      </c>
      <c r="N5" s="56" t="s">
        <v>16</v>
      </c>
      <c r="O5" s="51"/>
    </row>
    <row r="6" s="41" customFormat="true" ht="51" spans="1:15">
      <c r="A6" s="52">
        <f>ROW(A6)-5</f>
        <v>1</v>
      </c>
      <c r="B6" s="53" t="s">
        <v>17</v>
      </c>
      <c r="C6" s="54" t="s">
        <v>18</v>
      </c>
      <c r="D6" s="54" t="s">
        <v>19</v>
      </c>
      <c r="E6" s="53" t="s">
        <v>20</v>
      </c>
      <c r="F6" s="54" t="s">
        <v>21</v>
      </c>
      <c r="G6" s="59">
        <v>76000</v>
      </c>
      <c r="H6" s="59"/>
      <c r="I6" s="59"/>
      <c r="J6" s="59"/>
      <c r="K6" s="59"/>
      <c r="L6" s="59" t="s">
        <v>22</v>
      </c>
      <c r="M6" s="59" t="s">
        <v>23</v>
      </c>
      <c r="N6" s="65">
        <v>74000</v>
      </c>
      <c r="O6" s="52"/>
    </row>
    <row r="7" s="42" customFormat="true" ht="76.5" spans="1:15">
      <c r="A7" s="52">
        <f t="shared" ref="A7:A70" si="0">ROW(A7)-5</f>
        <v>2</v>
      </c>
      <c r="B7" s="53" t="s">
        <v>24</v>
      </c>
      <c r="C7" s="53" t="s">
        <v>25</v>
      </c>
      <c r="D7" s="54" t="s">
        <v>26</v>
      </c>
      <c r="E7" s="53" t="s">
        <v>27</v>
      </c>
      <c r="F7" s="53" t="s">
        <v>28</v>
      </c>
      <c r="G7" s="59">
        <v>117000</v>
      </c>
      <c r="H7" s="53">
        <v>666.5</v>
      </c>
      <c r="I7" s="59">
        <v>6035</v>
      </c>
      <c r="J7" s="59">
        <v>117000</v>
      </c>
      <c r="K7" s="59"/>
      <c r="L7" s="59" t="s">
        <v>22</v>
      </c>
      <c r="M7" s="59" t="s">
        <v>23</v>
      </c>
      <c r="N7" s="59">
        <v>117000</v>
      </c>
      <c r="O7" s="52"/>
    </row>
    <row r="8" s="43" customFormat="true" ht="76.5" spans="1:15">
      <c r="A8" s="52">
        <f t="shared" si="0"/>
        <v>3</v>
      </c>
      <c r="B8" s="51" t="s">
        <v>29</v>
      </c>
      <c r="C8" s="51" t="s">
        <v>30</v>
      </c>
      <c r="D8" s="51" t="s">
        <v>26</v>
      </c>
      <c r="E8" s="51" t="s">
        <v>27</v>
      </c>
      <c r="F8" s="51" t="s">
        <v>31</v>
      </c>
      <c r="G8" s="60">
        <v>6000</v>
      </c>
      <c r="H8" s="51">
        <v>3</v>
      </c>
      <c r="I8" s="60">
        <v>27</v>
      </c>
      <c r="J8" s="60"/>
      <c r="K8" s="60">
        <v>54270</v>
      </c>
      <c r="L8" s="60" t="s">
        <v>32</v>
      </c>
      <c r="M8" s="60" t="s">
        <v>33</v>
      </c>
      <c r="N8" s="60">
        <v>6000</v>
      </c>
      <c r="O8" s="66"/>
    </row>
    <row r="9" s="43" customFormat="true" ht="76.5" spans="1:15">
      <c r="A9" s="52">
        <f t="shared" si="0"/>
        <v>4</v>
      </c>
      <c r="B9" s="51" t="s">
        <v>34</v>
      </c>
      <c r="C9" s="51" t="s">
        <v>35</v>
      </c>
      <c r="D9" s="51" t="s">
        <v>26</v>
      </c>
      <c r="E9" s="51" t="s">
        <v>27</v>
      </c>
      <c r="F9" s="51" t="s">
        <v>31</v>
      </c>
      <c r="G9" s="60">
        <v>5000</v>
      </c>
      <c r="H9" s="51">
        <v>2.5</v>
      </c>
      <c r="I9" s="60">
        <v>24</v>
      </c>
      <c r="J9" s="60"/>
      <c r="K9" s="60">
        <v>50760</v>
      </c>
      <c r="L9" s="60" t="s">
        <v>32</v>
      </c>
      <c r="M9" s="60" t="s">
        <v>33</v>
      </c>
      <c r="N9" s="60">
        <v>5000</v>
      </c>
      <c r="O9" s="66"/>
    </row>
    <row r="10" s="43" customFormat="true" ht="76.5" spans="1:15">
      <c r="A10" s="52">
        <f t="shared" si="0"/>
        <v>5</v>
      </c>
      <c r="B10" s="51" t="s">
        <v>36</v>
      </c>
      <c r="C10" s="51" t="s">
        <v>37</v>
      </c>
      <c r="D10" s="51" t="s">
        <v>26</v>
      </c>
      <c r="E10" s="51" t="s">
        <v>27</v>
      </c>
      <c r="F10" s="51" t="s">
        <v>31</v>
      </c>
      <c r="G10" s="60">
        <v>14000</v>
      </c>
      <c r="H10" s="51">
        <v>7</v>
      </c>
      <c r="I10" s="60">
        <v>66</v>
      </c>
      <c r="J10" s="60"/>
      <c r="K10" s="60">
        <v>119460</v>
      </c>
      <c r="L10" s="60" t="s">
        <v>32</v>
      </c>
      <c r="M10" s="60" t="s">
        <v>33</v>
      </c>
      <c r="N10" s="60">
        <v>14000</v>
      </c>
      <c r="O10" s="66"/>
    </row>
    <row r="11" s="43" customFormat="true" ht="76.5" spans="1:15">
      <c r="A11" s="52">
        <f t="shared" si="0"/>
        <v>6</v>
      </c>
      <c r="B11" s="51" t="s">
        <v>38</v>
      </c>
      <c r="C11" s="51" t="s">
        <v>39</v>
      </c>
      <c r="D11" s="51" t="s">
        <v>26</v>
      </c>
      <c r="E11" s="51" t="s">
        <v>27</v>
      </c>
      <c r="F11" s="51" t="s">
        <v>31</v>
      </c>
      <c r="G11" s="60">
        <v>8000</v>
      </c>
      <c r="H11" s="51">
        <v>4</v>
      </c>
      <c r="I11" s="60">
        <v>36</v>
      </c>
      <c r="J11" s="60"/>
      <c r="K11" s="60">
        <v>58680</v>
      </c>
      <c r="L11" s="60" t="s">
        <v>32</v>
      </c>
      <c r="M11" s="60" t="s">
        <v>33</v>
      </c>
      <c r="N11" s="60">
        <v>8000</v>
      </c>
      <c r="O11" s="66"/>
    </row>
    <row r="12" s="43" customFormat="true" ht="76.5" spans="1:15">
      <c r="A12" s="52">
        <f t="shared" si="0"/>
        <v>7</v>
      </c>
      <c r="B12" s="51" t="s">
        <v>40</v>
      </c>
      <c r="C12" s="51" t="s">
        <v>41</v>
      </c>
      <c r="D12" s="51" t="s">
        <v>26</v>
      </c>
      <c r="E12" s="51" t="s">
        <v>27</v>
      </c>
      <c r="F12" s="51" t="s">
        <v>31</v>
      </c>
      <c r="G12" s="60">
        <v>26000</v>
      </c>
      <c r="H12" s="51">
        <v>13</v>
      </c>
      <c r="I12" s="60">
        <v>117</v>
      </c>
      <c r="J12" s="60"/>
      <c r="K12" s="60">
        <v>189540</v>
      </c>
      <c r="L12" s="60" t="s">
        <v>32</v>
      </c>
      <c r="M12" s="60" t="s">
        <v>33</v>
      </c>
      <c r="N12" s="60">
        <v>26000</v>
      </c>
      <c r="O12" s="66"/>
    </row>
    <row r="13" s="43" customFormat="true" ht="76.5" spans="1:15">
      <c r="A13" s="52">
        <f t="shared" si="0"/>
        <v>8</v>
      </c>
      <c r="B13" s="51" t="s">
        <v>42</v>
      </c>
      <c r="C13" s="51" t="s">
        <v>43</v>
      </c>
      <c r="D13" s="51" t="s">
        <v>26</v>
      </c>
      <c r="E13" s="51" t="s">
        <v>27</v>
      </c>
      <c r="F13" s="51" t="s">
        <v>31</v>
      </c>
      <c r="G13" s="60">
        <v>16000</v>
      </c>
      <c r="H13" s="51">
        <v>8</v>
      </c>
      <c r="I13" s="60">
        <v>72</v>
      </c>
      <c r="J13" s="60"/>
      <c r="K13" s="60">
        <v>123480</v>
      </c>
      <c r="L13" s="60" t="s">
        <v>32</v>
      </c>
      <c r="M13" s="60" t="s">
        <v>33</v>
      </c>
      <c r="N13" s="60">
        <v>16000</v>
      </c>
      <c r="O13" s="66"/>
    </row>
    <row r="14" s="43" customFormat="true" ht="76.5" spans="1:15">
      <c r="A14" s="52">
        <f t="shared" si="0"/>
        <v>9</v>
      </c>
      <c r="B14" s="51" t="s">
        <v>44</v>
      </c>
      <c r="C14" s="51" t="s">
        <v>45</v>
      </c>
      <c r="D14" s="51" t="s">
        <v>26</v>
      </c>
      <c r="E14" s="51" t="s">
        <v>27</v>
      </c>
      <c r="F14" s="51" t="s">
        <v>31</v>
      </c>
      <c r="G14" s="60">
        <v>24000</v>
      </c>
      <c r="H14" s="51">
        <v>12</v>
      </c>
      <c r="I14" s="60">
        <v>108</v>
      </c>
      <c r="J14" s="60"/>
      <c r="K14" s="60">
        <v>176040</v>
      </c>
      <c r="L14" s="60" t="s">
        <v>32</v>
      </c>
      <c r="M14" s="60" t="s">
        <v>33</v>
      </c>
      <c r="N14" s="60">
        <v>24000</v>
      </c>
      <c r="O14" s="66"/>
    </row>
    <row r="15" s="43" customFormat="true" ht="76.5" spans="1:15">
      <c r="A15" s="52">
        <f t="shared" si="0"/>
        <v>10</v>
      </c>
      <c r="B15" s="51" t="s">
        <v>46</v>
      </c>
      <c r="C15" s="51" t="s">
        <v>47</v>
      </c>
      <c r="D15" s="51" t="s">
        <v>26</v>
      </c>
      <c r="E15" s="51" t="s">
        <v>27</v>
      </c>
      <c r="F15" s="51" t="s">
        <v>31</v>
      </c>
      <c r="G15" s="60">
        <v>8000</v>
      </c>
      <c r="H15" s="51">
        <v>4</v>
      </c>
      <c r="I15" s="60">
        <v>36</v>
      </c>
      <c r="J15" s="60"/>
      <c r="K15" s="60">
        <v>72360</v>
      </c>
      <c r="L15" s="60" t="s">
        <v>32</v>
      </c>
      <c r="M15" s="60" t="s">
        <v>33</v>
      </c>
      <c r="N15" s="60">
        <v>8000</v>
      </c>
      <c r="O15" s="66"/>
    </row>
    <row r="16" s="43" customFormat="true" ht="76.5" spans="1:15">
      <c r="A16" s="52">
        <f t="shared" si="0"/>
        <v>11</v>
      </c>
      <c r="B16" s="51" t="s">
        <v>48</v>
      </c>
      <c r="C16" s="51" t="s">
        <v>49</v>
      </c>
      <c r="D16" s="51" t="s">
        <v>26</v>
      </c>
      <c r="E16" s="51" t="s">
        <v>27</v>
      </c>
      <c r="F16" s="51" t="s">
        <v>31</v>
      </c>
      <c r="G16" s="60">
        <v>8000</v>
      </c>
      <c r="H16" s="51">
        <v>4</v>
      </c>
      <c r="I16" s="60">
        <v>36</v>
      </c>
      <c r="J16" s="60"/>
      <c r="K16" s="60">
        <v>58680</v>
      </c>
      <c r="L16" s="60" t="s">
        <v>32</v>
      </c>
      <c r="M16" s="60" t="s">
        <v>33</v>
      </c>
      <c r="N16" s="60">
        <v>8000</v>
      </c>
      <c r="O16" s="66"/>
    </row>
    <row r="17" s="43" customFormat="true" ht="76.5" spans="1:15">
      <c r="A17" s="52">
        <f t="shared" si="0"/>
        <v>12</v>
      </c>
      <c r="B17" s="51" t="s">
        <v>50</v>
      </c>
      <c r="C17" s="51" t="s">
        <v>51</v>
      </c>
      <c r="D17" s="51" t="s">
        <v>26</v>
      </c>
      <c r="E17" s="51" t="s">
        <v>27</v>
      </c>
      <c r="F17" s="51" t="s">
        <v>31</v>
      </c>
      <c r="G17" s="60">
        <v>29000</v>
      </c>
      <c r="H17" s="51">
        <v>14.5</v>
      </c>
      <c r="I17" s="60">
        <v>132</v>
      </c>
      <c r="J17" s="60"/>
      <c r="K17" s="60">
        <v>213840</v>
      </c>
      <c r="L17" s="60" t="s">
        <v>32</v>
      </c>
      <c r="M17" s="60" t="s">
        <v>33</v>
      </c>
      <c r="N17" s="60">
        <v>29000</v>
      </c>
      <c r="O17" s="66"/>
    </row>
    <row r="18" s="43" customFormat="true" ht="76.5" spans="1:15">
      <c r="A18" s="52">
        <f t="shared" si="0"/>
        <v>13</v>
      </c>
      <c r="B18" s="51" t="s">
        <v>52</v>
      </c>
      <c r="C18" s="51" t="s">
        <v>53</v>
      </c>
      <c r="D18" s="51" t="s">
        <v>26</v>
      </c>
      <c r="E18" s="51" t="s">
        <v>27</v>
      </c>
      <c r="F18" s="51" t="s">
        <v>31</v>
      </c>
      <c r="G18" s="60">
        <v>8000</v>
      </c>
      <c r="H18" s="51">
        <v>4</v>
      </c>
      <c r="I18" s="60">
        <v>38</v>
      </c>
      <c r="J18" s="60"/>
      <c r="K18" s="60">
        <v>61940</v>
      </c>
      <c r="L18" s="60" t="s">
        <v>32</v>
      </c>
      <c r="M18" s="60" t="s">
        <v>33</v>
      </c>
      <c r="N18" s="60">
        <v>8000</v>
      </c>
      <c r="O18" s="66"/>
    </row>
    <row r="19" s="43" customFormat="true" ht="76.5" spans="1:15">
      <c r="A19" s="52">
        <f t="shared" si="0"/>
        <v>14</v>
      </c>
      <c r="B19" s="51" t="s">
        <v>54</v>
      </c>
      <c r="C19" s="51" t="s">
        <v>55</v>
      </c>
      <c r="D19" s="51" t="s">
        <v>26</v>
      </c>
      <c r="E19" s="51" t="s">
        <v>27</v>
      </c>
      <c r="F19" s="51" t="s">
        <v>31</v>
      </c>
      <c r="G19" s="60">
        <v>16000</v>
      </c>
      <c r="H19" s="51">
        <v>8</v>
      </c>
      <c r="I19" s="60">
        <v>72</v>
      </c>
      <c r="J19" s="60"/>
      <c r="K19" s="60">
        <v>123480</v>
      </c>
      <c r="L19" s="60" t="s">
        <v>32</v>
      </c>
      <c r="M19" s="60" t="s">
        <v>33</v>
      </c>
      <c r="N19" s="60">
        <v>16000</v>
      </c>
      <c r="O19" s="66"/>
    </row>
    <row r="20" s="43" customFormat="true" ht="76.5" spans="1:15">
      <c r="A20" s="52">
        <f t="shared" si="0"/>
        <v>15</v>
      </c>
      <c r="B20" s="51" t="s">
        <v>56</v>
      </c>
      <c r="C20" s="51" t="s">
        <v>57</v>
      </c>
      <c r="D20" s="51" t="s">
        <v>26</v>
      </c>
      <c r="E20" s="51" t="s">
        <v>27</v>
      </c>
      <c r="F20" s="51" t="s">
        <v>31</v>
      </c>
      <c r="G20" s="60">
        <v>8000</v>
      </c>
      <c r="H20" s="51">
        <v>4</v>
      </c>
      <c r="I20" s="60">
        <v>36</v>
      </c>
      <c r="J20" s="60"/>
      <c r="K20" s="60">
        <v>65160</v>
      </c>
      <c r="L20" s="60" t="s">
        <v>32</v>
      </c>
      <c r="M20" s="60" t="s">
        <v>33</v>
      </c>
      <c r="N20" s="60">
        <v>8000</v>
      </c>
      <c r="O20" s="66"/>
    </row>
    <row r="21" s="43" customFormat="true" ht="76.5" spans="1:15">
      <c r="A21" s="52">
        <f t="shared" si="0"/>
        <v>16</v>
      </c>
      <c r="B21" s="51" t="s">
        <v>58</v>
      </c>
      <c r="C21" s="51" t="s">
        <v>59</v>
      </c>
      <c r="D21" s="51" t="s">
        <v>26</v>
      </c>
      <c r="E21" s="51" t="s">
        <v>27</v>
      </c>
      <c r="F21" s="51" t="s">
        <v>31</v>
      </c>
      <c r="G21" s="60">
        <v>8000</v>
      </c>
      <c r="H21" s="51">
        <v>4</v>
      </c>
      <c r="I21" s="60">
        <v>36</v>
      </c>
      <c r="J21" s="60"/>
      <c r="K21" s="60">
        <v>63180</v>
      </c>
      <c r="L21" s="60" t="s">
        <v>32</v>
      </c>
      <c r="M21" s="60" t="s">
        <v>33</v>
      </c>
      <c r="N21" s="60">
        <v>8000</v>
      </c>
      <c r="O21" s="66"/>
    </row>
    <row r="22" s="43" customFormat="true" ht="76.5" spans="1:15">
      <c r="A22" s="52">
        <f t="shared" si="0"/>
        <v>17</v>
      </c>
      <c r="B22" s="51" t="s">
        <v>60</v>
      </c>
      <c r="C22" s="51" t="s">
        <v>61</v>
      </c>
      <c r="D22" s="51" t="s">
        <v>26</v>
      </c>
      <c r="E22" s="51" t="s">
        <v>27</v>
      </c>
      <c r="F22" s="51" t="s">
        <v>31</v>
      </c>
      <c r="G22" s="60">
        <v>8000</v>
      </c>
      <c r="H22" s="51">
        <v>4</v>
      </c>
      <c r="I22" s="60">
        <v>36</v>
      </c>
      <c r="J22" s="60"/>
      <c r="K22" s="60">
        <v>65160</v>
      </c>
      <c r="L22" s="60" t="s">
        <v>32</v>
      </c>
      <c r="M22" s="60" t="s">
        <v>33</v>
      </c>
      <c r="N22" s="60">
        <v>8000</v>
      </c>
      <c r="O22" s="66"/>
    </row>
    <row r="23" s="43" customFormat="true" ht="76.5" spans="1:15">
      <c r="A23" s="52">
        <f t="shared" si="0"/>
        <v>18</v>
      </c>
      <c r="B23" s="51" t="s">
        <v>62</v>
      </c>
      <c r="C23" s="51" t="s">
        <v>63</v>
      </c>
      <c r="D23" s="51" t="s">
        <v>26</v>
      </c>
      <c r="E23" s="51" t="s">
        <v>27</v>
      </c>
      <c r="F23" s="51" t="s">
        <v>31</v>
      </c>
      <c r="G23" s="60">
        <v>6000</v>
      </c>
      <c r="H23" s="51">
        <v>3</v>
      </c>
      <c r="I23" s="60">
        <v>27</v>
      </c>
      <c r="J23" s="60"/>
      <c r="K23" s="60">
        <v>44010</v>
      </c>
      <c r="L23" s="60" t="s">
        <v>32</v>
      </c>
      <c r="M23" s="60" t="s">
        <v>33</v>
      </c>
      <c r="N23" s="60">
        <v>6000</v>
      </c>
      <c r="O23" s="66"/>
    </row>
    <row r="24" s="43" customFormat="true" ht="76.5" spans="1:15">
      <c r="A24" s="52">
        <f t="shared" si="0"/>
        <v>19</v>
      </c>
      <c r="B24" s="51" t="s">
        <v>64</v>
      </c>
      <c r="C24" s="51" t="s">
        <v>65</v>
      </c>
      <c r="D24" s="51" t="s">
        <v>26</v>
      </c>
      <c r="E24" s="51" t="s">
        <v>27</v>
      </c>
      <c r="F24" s="51" t="s">
        <v>31</v>
      </c>
      <c r="G24" s="60">
        <v>8000</v>
      </c>
      <c r="H24" s="51">
        <v>4</v>
      </c>
      <c r="I24" s="60">
        <v>36</v>
      </c>
      <c r="J24" s="60"/>
      <c r="K24" s="60">
        <v>65160</v>
      </c>
      <c r="L24" s="60" t="s">
        <v>32</v>
      </c>
      <c r="M24" s="60" t="s">
        <v>33</v>
      </c>
      <c r="N24" s="60">
        <v>8000</v>
      </c>
      <c r="O24" s="66"/>
    </row>
    <row r="25" s="43" customFormat="true" ht="76.5" spans="1:15">
      <c r="A25" s="52">
        <f t="shared" si="0"/>
        <v>20</v>
      </c>
      <c r="B25" s="51" t="s">
        <v>66</v>
      </c>
      <c r="C25" s="51" t="s">
        <v>67</v>
      </c>
      <c r="D25" s="51" t="s">
        <v>26</v>
      </c>
      <c r="E25" s="51" t="s">
        <v>27</v>
      </c>
      <c r="F25" s="51" t="s">
        <v>31</v>
      </c>
      <c r="G25" s="60">
        <v>20000</v>
      </c>
      <c r="H25" s="51">
        <v>10</v>
      </c>
      <c r="I25" s="60">
        <v>90</v>
      </c>
      <c r="J25" s="60"/>
      <c r="K25" s="60">
        <v>154350</v>
      </c>
      <c r="L25" s="60" t="s">
        <v>32</v>
      </c>
      <c r="M25" s="60" t="s">
        <v>33</v>
      </c>
      <c r="N25" s="60">
        <v>20000</v>
      </c>
      <c r="O25" s="66"/>
    </row>
    <row r="26" s="43" customFormat="true" ht="76.5" spans="1:15">
      <c r="A26" s="52">
        <f t="shared" si="0"/>
        <v>21</v>
      </c>
      <c r="B26" s="51" t="s">
        <v>68</v>
      </c>
      <c r="C26" s="51" t="s">
        <v>69</v>
      </c>
      <c r="D26" s="51" t="s">
        <v>26</v>
      </c>
      <c r="E26" s="51" t="s">
        <v>27</v>
      </c>
      <c r="F26" s="51" t="s">
        <v>31</v>
      </c>
      <c r="G26" s="60">
        <v>32000</v>
      </c>
      <c r="H26" s="51">
        <v>16</v>
      </c>
      <c r="I26" s="60">
        <v>144</v>
      </c>
      <c r="J26" s="60"/>
      <c r="K26" s="60">
        <v>233280</v>
      </c>
      <c r="L26" s="60" t="s">
        <v>32</v>
      </c>
      <c r="M26" s="60" t="s">
        <v>33</v>
      </c>
      <c r="N26" s="60">
        <v>32000</v>
      </c>
      <c r="O26" s="66"/>
    </row>
    <row r="27" s="43" customFormat="true" ht="76.5" spans="1:15">
      <c r="A27" s="52">
        <f t="shared" si="0"/>
        <v>22</v>
      </c>
      <c r="B27" s="51" t="s">
        <v>70</v>
      </c>
      <c r="C27" s="51" t="s">
        <v>71</v>
      </c>
      <c r="D27" s="51" t="s">
        <v>26</v>
      </c>
      <c r="E27" s="51" t="s">
        <v>27</v>
      </c>
      <c r="F27" s="51" t="s">
        <v>31</v>
      </c>
      <c r="G27" s="60">
        <v>16000</v>
      </c>
      <c r="H27" s="51">
        <v>8</v>
      </c>
      <c r="I27" s="60">
        <v>72</v>
      </c>
      <c r="J27" s="60"/>
      <c r="K27" s="60">
        <v>123480</v>
      </c>
      <c r="L27" s="60" t="s">
        <v>32</v>
      </c>
      <c r="M27" s="60" t="s">
        <v>33</v>
      </c>
      <c r="N27" s="60">
        <v>16000</v>
      </c>
      <c r="O27" s="66"/>
    </row>
    <row r="28" s="43" customFormat="true" ht="76.5" spans="1:15">
      <c r="A28" s="52">
        <f t="shared" si="0"/>
        <v>23</v>
      </c>
      <c r="B28" s="51" t="s">
        <v>72</v>
      </c>
      <c r="C28" s="51" t="s">
        <v>73</v>
      </c>
      <c r="D28" s="51" t="s">
        <v>26</v>
      </c>
      <c r="E28" s="51" t="s">
        <v>27</v>
      </c>
      <c r="F28" s="51" t="s">
        <v>31</v>
      </c>
      <c r="G28" s="60">
        <v>8000</v>
      </c>
      <c r="H28" s="51">
        <v>4</v>
      </c>
      <c r="I28" s="60">
        <v>36</v>
      </c>
      <c r="J28" s="60"/>
      <c r="K28" s="60">
        <v>58680</v>
      </c>
      <c r="L28" s="60" t="s">
        <v>32</v>
      </c>
      <c r="M28" s="60" t="s">
        <v>33</v>
      </c>
      <c r="N28" s="60">
        <v>8000</v>
      </c>
      <c r="O28" s="66"/>
    </row>
    <row r="29" s="43" customFormat="true" ht="76.5" spans="1:15">
      <c r="A29" s="52">
        <f t="shared" si="0"/>
        <v>24</v>
      </c>
      <c r="B29" s="51" t="s">
        <v>74</v>
      </c>
      <c r="C29" s="51" t="s">
        <v>75</v>
      </c>
      <c r="D29" s="51" t="s">
        <v>26</v>
      </c>
      <c r="E29" s="51" t="s">
        <v>27</v>
      </c>
      <c r="F29" s="51" t="s">
        <v>31</v>
      </c>
      <c r="G29" s="60">
        <v>8000</v>
      </c>
      <c r="H29" s="51">
        <v>4</v>
      </c>
      <c r="I29" s="60">
        <v>36</v>
      </c>
      <c r="J29" s="60"/>
      <c r="K29" s="60">
        <v>65160</v>
      </c>
      <c r="L29" s="60" t="s">
        <v>32</v>
      </c>
      <c r="M29" s="60" t="s">
        <v>33</v>
      </c>
      <c r="N29" s="60">
        <v>8000</v>
      </c>
      <c r="O29" s="66"/>
    </row>
    <row r="30" s="43" customFormat="true" ht="76.5" spans="1:15">
      <c r="A30" s="52">
        <f t="shared" si="0"/>
        <v>25</v>
      </c>
      <c r="B30" s="51" t="s">
        <v>76</v>
      </c>
      <c r="C30" s="51" t="s">
        <v>77</v>
      </c>
      <c r="D30" s="51" t="s">
        <v>26</v>
      </c>
      <c r="E30" s="51" t="s">
        <v>27</v>
      </c>
      <c r="F30" s="51" t="s">
        <v>31</v>
      </c>
      <c r="G30" s="60">
        <v>12000</v>
      </c>
      <c r="H30" s="51">
        <v>6</v>
      </c>
      <c r="I30" s="60">
        <v>54</v>
      </c>
      <c r="J30" s="60"/>
      <c r="K30" s="60">
        <v>97740</v>
      </c>
      <c r="L30" s="60" t="s">
        <v>32</v>
      </c>
      <c r="M30" s="60" t="s">
        <v>33</v>
      </c>
      <c r="N30" s="60">
        <v>12000</v>
      </c>
      <c r="O30" s="66"/>
    </row>
    <row r="31" s="43" customFormat="true" ht="76.5" spans="1:15">
      <c r="A31" s="52">
        <f t="shared" si="0"/>
        <v>26</v>
      </c>
      <c r="B31" s="51" t="s">
        <v>78</v>
      </c>
      <c r="C31" s="51" t="s">
        <v>79</v>
      </c>
      <c r="D31" s="51" t="s">
        <v>26</v>
      </c>
      <c r="E31" s="51" t="s">
        <v>27</v>
      </c>
      <c r="F31" s="51" t="s">
        <v>31</v>
      </c>
      <c r="G31" s="60">
        <v>12000</v>
      </c>
      <c r="H31" s="51">
        <v>6</v>
      </c>
      <c r="I31" s="60">
        <v>54</v>
      </c>
      <c r="J31" s="60"/>
      <c r="K31" s="60">
        <v>97740</v>
      </c>
      <c r="L31" s="60" t="s">
        <v>32</v>
      </c>
      <c r="M31" s="60" t="s">
        <v>33</v>
      </c>
      <c r="N31" s="60">
        <v>12000</v>
      </c>
      <c r="O31" s="66"/>
    </row>
    <row r="32" s="43" customFormat="true" ht="76.5" spans="1:15">
      <c r="A32" s="52">
        <f t="shared" si="0"/>
        <v>27</v>
      </c>
      <c r="B32" s="51" t="s">
        <v>80</v>
      </c>
      <c r="C32" s="51" t="s">
        <v>81</v>
      </c>
      <c r="D32" s="51" t="s">
        <v>26</v>
      </c>
      <c r="E32" s="51" t="s">
        <v>27</v>
      </c>
      <c r="F32" s="51" t="s">
        <v>31</v>
      </c>
      <c r="G32" s="60">
        <v>4000</v>
      </c>
      <c r="H32" s="51">
        <v>2</v>
      </c>
      <c r="I32" s="60">
        <v>18</v>
      </c>
      <c r="J32" s="60"/>
      <c r="K32" s="60">
        <v>45090</v>
      </c>
      <c r="L32" s="60" t="s">
        <v>32</v>
      </c>
      <c r="M32" s="60" t="s">
        <v>33</v>
      </c>
      <c r="N32" s="60">
        <v>4000</v>
      </c>
      <c r="O32" s="66"/>
    </row>
    <row r="33" s="43" customFormat="true" ht="76.5" spans="1:15">
      <c r="A33" s="52">
        <f t="shared" si="0"/>
        <v>28</v>
      </c>
      <c r="B33" s="51" t="s">
        <v>82</v>
      </c>
      <c r="C33" s="51" t="s">
        <v>83</v>
      </c>
      <c r="D33" s="51" t="s">
        <v>26</v>
      </c>
      <c r="E33" s="51" t="s">
        <v>27</v>
      </c>
      <c r="F33" s="51" t="s">
        <v>31</v>
      </c>
      <c r="G33" s="60">
        <v>16000</v>
      </c>
      <c r="H33" s="51">
        <v>8</v>
      </c>
      <c r="I33" s="60">
        <v>72</v>
      </c>
      <c r="J33" s="60"/>
      <c r="K33" s="60">
        <v>123480</v>
      </c>
      <c r="L33" s="60" t="s">
        <v>32</v>
      </c>
      <c r="M33" s="60" t="s">
        <v>33</v>
      </c>
      <c r="N33" s="60">
        <v>16000</v>
      </c>
      <c r="O33" s="66"/>
    </row>
    <row r="34" s="43" customFormat="true" ht="76.5" spans="1:15">
      <c r="A34" s="52">
        <f t="shared" si="0"/>
        <v>29</v>
      </c>
      <c r="B34" s="51" t="s">
        <v>84</v>
      </c>
      <c r="C34" s="51" t="s">
        <v>85</v>
      </c>
      <c r="D34" s="51" t="s">
        <v>26</v>
      </c>
      <c r="E34" s="51" t="s">
        <v>27</v>
      </c>
      <c r="F34" s="51" t="s">
        <v>31</v>
      </c>
      <c r="G34" s="60">
        <v>24000</v>
      </c>
      <c r="H34" s="51">
        <v>12</v>
      </c>
      <c r="I34" s="60">
        <v>108</v>
      </c>
      <c r="J34" s="60"/>
      <c r="K34" s="60">
        <v>192780</v>
      </c>
      <c r="L34" s="60" t="s">
        <v>32</v>
      </c>
      <c r="M34" s="60" t="s">
        <v>33</v>
      </c>
      <c r="N34" s="60">
        <v>24000</v>
      </c>
      <c r="O34" s="66"/>
    </row>
    <row r="35" s="43" customFormat="true" ht="76.5" spans="1:15">
      <c r="A35" s="52">
        <f t="shared" si="0"/>
        <v>30</v>
      </c>
      <c r="B35" s="51" t="s">
        <v>86</v>
      </c>
      <c r="C35" s="51" t="s">
        <v>87</v>
      </c>
      <c r="D35" s="51" t="s">
        <v>26</v>
      </c>
      <c r="E35" s="51" t="s">
        <v>27</v>
      </c>
      <c r="F35" s="51" t="s">
        <v>31</v>
      </c>
      <c r="G35" s="60">
        <v>16000</v>
      </c>
      <c r="H35" s="51">
        <v>8</v>
      </c>
      <c r="I35" s="60">
        <v>72</v>
      </c>
      <c r="J35" s="60"/>
      <c r="K35" s="60">
        <v>137160</v>
      </c>
      <c r="L35" s="60" t="s">
        <v>32</v>
      </c>
      <c r="M35" s="60" t="s">
        <v>33</v>
      </c>
      <c r="N35" s="60">
        <v>16000</v>
      </c>
      <c r="O35" s="66"/>
    </row>
    <row r="36" s="43" customFormat="true" ht="76.5" spans="1:15">
      <c r="A36" s="52">
        <f t="shared" si="0"/>
        <v>31</v>
      </c>
      <c r="B36" s="51" t="s">
        <v>88</v>
      </c>
      <c r="C36" s="51" t="s">
        <v>89</v>
      </c>
      <c r="D36" s="51" t="s">
        <v>26</v>
      </c>
      <c r="E36" s="51" t="s">
        <v>27</v>
      </c>
      <c r="F36" s="51" t="s">
        <v>31</v>
      </c>
      <c r="G36" s="60">
        <v>24000</v>
      </c>
      <c r="H36" s="51">
        <v>12</v>
      </c>
      <c r="I36" s="60">
        <v>108</v>
      </c>
      <c r="J36" s="60"/>
      <c r="K36" s="60">
        <v>174960</v>
      </c>
      <c r="L36" s="60" t="s">
        <v>32</v>
      </c>
      <c r="M36" s="60" t="s">
        <v>33</v>
      </c>
      <c r="N36" s="60">
        <v>24000</v>
      </c>
      <c r="O36" s="66"/>
    </row>
    <row r="37" s="43" customFormat="true" ht="76.5" spans="1:15">
      <c r="A37" s="52">
        <f t="shared" si="0"/>
        <v>32</v>
      </c>
      <c r="B37" s="51" t="s">
        <v>90</v>
      </c>
      <c r="C37" s="51" t="s">
        <v>91</v>
      </c>
      <c r="D37" s="51" t="s">
        <v>26</v>
      </c>
      <c r="E37" s="51" t="s">
        <v>27</v>
      </c>
      <c r="F37" s="51" t="s">
        <v>31</v>
      </c>
      <c r="G37" s="60">
        <v>8000</v>
      </c>
      <c r="H37" s="51">
        <v>4</v>
      </c>
      <c r="I37" s="60">
        <v>36</v>
      </c>
      <c r="J37" s="60"/>
      <c r="K37" s="60">
        <v>61740</v>
      </c>
      <c r="L37" s="60" t="s">
        <v>32</v>
      </c>
      <c r="M37" s="60" t="s">
        <v>33</v>
      </c>
      <c r="N37" s="60">
        <v>8000</v>
      </c>
      <c r="O37" s="66"/>
    </row>
    <row r="38" s="43" customFormat="true" ht="76.5" spans="1:15">
      <c r="A38" s="52">
        <f t="shared" si="0"/>
        <v>33</v>
      </c>
      <c r="B38" s="51" t="s">
        <v>92</v>
      </c>
      <c r="C38" s="51" t="s">
        <v>93</v>
      </c>
      <c r="D38" s="51" t="s">
        <v>26</v>
      </c>
      <c r="E38" s="51" t="s">
        <v>27</v>
      </c>
      <c r="F38" s="51" t="s">
        <v>31</v>
      </c>
      <c r="G38" s="60">
        <v>2000</v>
      </c>
      <c r="H38" s="51">
        <v>1</v>
      </c>
      <c r="I38" s="60">
        <v>9</v>
      </c>
      <c r="J38" s="60"/>
      <c r="K38" s="60">
        <v>18495</v>
      </c>
      <c r="L38" s="60" t="s">
        <v>32</v>
      </c>
      <c r="M38" s="60" t="s">
        <v>33</v>
      </c>
      <c r="N38" s="60">
        <v>2000</v>
      </c>
      <c r="O38" s="66"/>
    </row>
    <row r="39" s="43" customFormat="true" ht="76.5" spans="1:15">
      <c r="A39" s="52">
        <f t="shared" si="0"/>
        <v>34</v>
      </c>
      <c r="B39" s="51" t="s">
        <v>94</v>
      </c>
      <c r="C39" s="51" t="s">
        <v>95</v>
      </c>
      <c r="D39" s="51" t="s">
        <v>26</v>
      </c>
      <c r="E39" s="51" t="s">
        <v>27</v>
      </c>
      <c r="F39" s="51" t="s">
        <v>31</v>
      </c>
      <c r="G39" s="60">
        <v>4000</v>
      </c>
      <c r="H39" s="51">
        <v>2</v>
      </c>
      <c r="I39" s="60">
        <v>18</v>
      </c>
      <c r="J39" s="60"/>
      <c r="K39" s="60">
        <v>32580</v>
      </c>
      <c r="L39" s="60" t="s">
        <v>32</v>
      </c>
      <c r="M39" s="60" t="s">
        <v>33</v>
      </c>
      <c r="N39" s="60">
        <v>4000</v>
      </c>
      <c r="O39" s="66"/>
    </row>
    <row r="40" s="43" customFormat="true" ht="76.5" spans="1:15">
      <c r="A40" s="52">
        <f t="shared" si="0"/>
        <v>35</v>
      </c>
      <c r="B40" s="51" t="s">
        <v>96</v>
      </c>
      <c r="C40" s="51" t="s">
        <v>97</v>
      </c>
      <c r="D40" s="51" t="s">
        <v>26</v>
      </c>
      <c r="E40" s="51" t="s">
        <v>27</v>
      </c>
      <c r="F40" s="51" t="s">
        <v>31</v>
      </c>
      <c r="G40" s="60">
        <v>2000</v>
      </c>
      <c r="H40" s="51">
        <v>1</v>
      </c>
      <c r="I40" s="60">
        <v>9</v>
      </c>
      <c r="J40" s="60"/>
      <c r="K40" s="60">
        <v>19845</v>
      </c>
      <c r="L40" s="60" t="s">
        <v>32</v>
      </c>
      <c r="M40" s="60" t="s">
        <v>33</v>
      </c>
      <c r="N40" s="60">
        <v>2000</v>
      </c>
      <c r="O40" s="66"/>
    </row>
    <row r="41" s="43" customFormat="true" ht="76.5" spans="1:15">
      <c r="A41" s="52">
        <f t="shared" si="0"/>
        <v>36</v>
      </c>
      <c r="B41" s="51" t="s">
        <v>98</v>
      </c>
      <c r="C41" s="51" t="s">
        <v>99</v>
      </c>
      <c r="D41" s="51" t="s">
        <v>26</v>
      </c>
      <c r="E41" s="51" t="s">
        <v>27</v>
      </c>
      <c r="F41" s="51" t="s">
        <v>31</v>
      </c>
      <c r="G41" s="60">
        <v>4000</v>
      </c>
      <c r="H41" s="51">
        <v>2</v>
      </c>
      <c r="I41" s="60">
        <v>18</v>
      </c>
      <c r="J41" s="60"/>
      <c r="K41" s="60">
        <v>34290</v>
      </c>
      <c r="L41" s="60" t="s">
        <v>32</v>
      </c>
      <c r="M41" s="60" t="s">
        <v>33</v>
      </c>
      <c r="N41" s="60">
        <v>4000</v>
      </c>
      <c r="O41" s="66"/>
    </row>
    <row r="42" s="43" customFormat="true" ht="76.5" spans="1:15">
      <c r="A42" s="52">
        <f t="shared" si="0"/>
        <v>37</v>
      </c>
      <c r="B42" s="51" t="s">
        <v>100</v>
      </c>
      <c r="C42" s="51" t="s">
        <v>101</v>
      </c>
      <c r="D42" s="51" t="s">
        <v>26</v>
      </c>
      <c r="E42" s="51" t="s">
        <v>27</v>
      </c>
      <c r="F42" s="51" t="s">
        <v>31</v>
      </c>
      <c r="G42" s="60">
        <v>6000</v>
      </c>
      <c r="H42" s="51">
        <v>3</v>
      </c>
      <c r="I42" s="60">
        <v>30</v>
      </c>
      <c r="J42" s="60"/>
      <c r="K42" s="60">
        <v>57150</v>
      </c>
      <c r="L42" s="60" t="s">
        <v>32</v>
      </c>
      <c r="M42" s="60" t="s">
        <v>33</v>
      </c>
      <c r="N42" s="60">
        <v>6000</v>
      </c>
      <c r="O42" s="66"/>
    </row>
    <row r="43" s="43" customFormat="true" ht="76.5" spans="1:15">
      <c r="A43" s="52">
        <f t="shared" si="0"/>
        <v>38</v>
      </c>
      <c r="B43" s="51" t="s">
        <v>102</v>
      </c>
      <c r="C43" s="51" t="s">
        <v>103</v>
      </c>
      <c r="D43" s="51" t="s">
        <v>26</v>
      </c>
      <c r="E43" s="51" t="s">
        <v>27</v>
      </c>
      <c r="F43" s="51" t="s">
        <v>31</v>
      </c>
      <c r="G43" s="60">
        <v>8000</v>
      </c>
      <c r="H43" s="51">
        <v>4</v>
      </c>
      <c r="I43" s="60">
        <v>36</v>
      </c>
      <c r="J43" s="60"/>
      <c r="K43" s="60">
        <v>65160</v>
      </c>
      <c r="L43" s="60" t="s">
        <v>32</v>
      </c>
      <c r="M43" s="60" t="s">
        <v>33</v>
      </c>
      <c r="N43" s="60">
        <v>8000</v>
      </c>
      <c r="O43" s="66"/>
    </row>
    <row r="44" s="43" customFormat="true" ht="76.5" spans="1:15">
      <c r="A44" s="52">
        <f t="shared" si="0"/>
        <v>39</v>
      </c>
      <c r="B44" s="51" t="s">
        <v>104</v>
      </c>
      <c r="C44" s="51" t="s">
        <v>105</v>
      </c>
      <c r="D44" s="51" t="s">
        <v>26</v>
      </c>
      <c r="E44" s="51" t="s">
        <v>27</v>
      </c>
      <c r="F44" s="51" t="s">
        <v>31</v>
      </c>
      <c r="G44" s="60">
        <v>12000</v>
      </c>
      <c r="H44" s="51">
        <v>6</v>
      </c>
      <c r="I44" s="60">
        <v>54</v>
      </c>
      <c r="J44" s="60"/>
      <c r="K44" s="60">
        <v>97740</v>
      </c>
      <c r="L44" s="60" t="s">
        <v>32</v>
      </c>
      <c r="M44" s="60" t="s">
        <v>33</v>
      </c>
      <c r="N44" s="60">
        <v>12000</v>
      </c>
      <c r="O44" s="66"/>
    </row>
    <row r="45" s="43" customFormat="true" ht="76.5" spans="1:15">
      <c r="A45" s="52">
        <f t="shared" si="0"/>
        <v>40</v>
      </c>
      <c r="B45" s="51" t="s">
        <v>106</v>
      </c>
      <c r="C45" s="51" t="s">
        <v>107</v>
      </c>
      <c r="D45" s="51" t="s">
        <v>26</v>
      </c>
      <c r="E45" s="51" t="s">
        <v>27</v>
      </c>
      <c r="F45" s="51" t="s">
        <v>31</v>
      </c>
      <c r="G45" s="60">
        <v>20000</v>
      </c>
      <c r="H45" s="51">
        <v>10</v>
      </c>
      <c r="I45" s="60">
        <v>90</v>
      </c>
      <c r="J45" s="60"/>
      <c r="K45" s="60">
        <v>154350</v>
      </c>
      <c r="L45" s="60" t="s">
        <v>32</v>
      </c>
      <c r="M45" s="60" t="s">
        <v>33</v>
      </c>
      <c r="N45" s="60">
        <v>20000</v>
      </c>
      <c r="O45" s="66"/>
    </row>
    <row r="46" s="43" customFormat="true" ht="76.5" spans="1:15">
      <c r="A46" s="52">
        <f t="shared" si="0"/>
        <v>41</v>
      </c>
      <c r="B46" s="51" t="s">
        <v>108</v>
      </c>
      <c r="C46" s="51" t="s">
        <v>109</v>
      </c>
      <c r="D46" s="51" t="s">
        <v>26</v>
      </c>
      <c r="E46" s="51" t="s">
        <v>27</v>
      </c>
      <c r="F46" s="51" t="s">
        <v>31</v>
      </c>
      <c r="G46" s="60">
        <v>31000</v>
      </c>
      <c r="H46" s="51">
        <v>15.5</v>
      </c>
      <c r="I46" s="60">
        <v>140</v>
      </c>
      <c r="J46" s="60"/>
      <c r="K46" s="60">
        <v>228200</v>
      </c>
      <c r="L46" s="60" t="s">
        <v>32</v>
      </c>
      <c r="M46" s="60" t="s">
        <v>33</v>
      </c>
      <c r="N46" s="60">
        <v>31000</v>
      </c>
      <c r="O46" s="66"/>
    </row>
    <row r="47" s="43" customFormat="true" ht="76.5" spans="1:15">
      <c r="A47" s="52">
        <f t="shared" si="0"/>
        <v>42</v>
      </c>
      <c r="B47" s="51" t="s">
        <v>110</v>
      </c>
      <c r="C47" s="51" t="s">
        <v>111</v>
      </c>
      <c r="D47" s="51" t="s">
        <v>26</v>
      </c>
      <c r="E47" s="51" t="s">
        <v>27</v>
      </c>
      <c r="F47" s="51" t="s">
        <v>31</v>
      </c>
      <c r="G47" s="60">
        <v>36000</v>
      </c>
      <c r="H47" s="51">
        <v>18</v>
      </c>
      <c r="I47" s="60">
        <v>162</v>
      </c>
      <c r="J47" s="60"/>
      <c r="K47" s="60">
        <v>264060</v>
      </c>
      <c r="L47" s="60" t="s">
        <v>32</v>
      </c>
      <c r="M47" s="60" t="s">
        <v>33</v>
      </c>
      <c r="N47" s="60">
        <v>36000</v>
      </c>
      <c r="O47" s="66"/>
    </row>
    <row r="48" s="43" customFormat="true" ht="76.5" spans="1:15">
      <c r="A48" s="52">
        <f t="shared" si="0"/>
        <v>43</v>
      </c>
      <c r="B48" s="51" t="s">
        <v>112</v>
      </c>
      <c r="C48" s="51" t="s">
        <v>113</v>
      </c>
      <c r="D48" s="51" t="s">
        <v>26</v>
      </c>
      <c r="E48" s="51" t="s">
        <v>27</v>
      </c>
      <c r="F48" s="51" t="s">
        <v>31</v>
      </c>
      <c r="G48" s="60">
        <v>16000</v>
      </c>
      <c r="H48" s="51">
        <v>8</v>
      </c>
      <c r="I48" s="60">
        <v>72</v>
      </c>
      <c r="J48" s="60"/>
      <c r="K48" s="60">
        <v>123480</v>
      </c>
      <c r="L48" s="60" t="s">
        <v>32</v>
      </c>
      <c r="M48" s="60" t="s">
        <v>33</v>
      </c>
      <c r="N48" s="60">
        <v>16000</v>
      </c>
      <c r="O48" s="66"/>
    </row>
    <row r="49" s="43" customFormat="true" ht="76.5" spans="1:15">
      <c r="A49" s="52">
        <f t="shared" si="0"/>
        <v>44</v>
      </c>
      <c r="B49" s="51" t="s">
        <v>114</v>
      </c>
      <c r="C49" s="51" t="s">
        <v>115</v>
      </c>
      <c r="D49" s="51" t="s">
        <v>26</v>
      </c>
      <c r="E49" s="51" t="s">
        <v>27</v>
      </c>
      <c r="F49" s="51" t="s">
        <v>31</v>
      </c>
      <c r="G49" s="60">
        <v>2000</v>
      </c>
      <c r="H49" s="51">
        <v>1</v>
      </c>
      <c r="I49" s="60">
        <v>9</v>
      </c>
      <c r="J49" s="60"/>
      <c r="K49" s="60">
        <v>16440</v>
      </c>
      <c r="L49" s="60" t="s">
        <v>32</v>
      </c>
      <c r="M49" s="60" t="s">
        <v>33</v>
      </c>
      <c r="N49" s="60">
        <v>2000</v>
      </c>
      <c r="O49" s="66"/>
    </row>
    <row r="50" s="43" customFormat="true" ht="76.5" spans="1:15">
      <c r="A50" s="52">
        <f t="shared" si="0"/>
        <v>45</v>
      </c>
      <c r="B50" s="51" t="s">
        <v>116</v>
      </c>
      <c r="C50" s="51" t="s">
        <v>117</v>
      </c>
      <c r="D50" s="51" t="s">
        <v>26</v>
      </c>
      <c r="E50" s="51" t="s">
        <v>27</v>
      </c>
      <c r="F50" s="51" t="s">
        <v>31</v>
      </c>
      <c r="G50" s="60">
        <v>24000</v>
      </c>
      <c r="H50" s="51">
        <v>12</v>
      </c>
      <c r="I50" s="60">
        <v>108</v>
      </c>
      <c r="J50" s="60"/>
      <c r="K50" s="60">
        <v>174960</v>
      </c>
      <c r="L50" s="60" t="s">
        <v>32</v>
      </c>
      <c r="M50" s="60" t="s">
        <v>33</v>
      </c>
      <c r="N50" s="60">
        <v>24000</v>
      </c>
      <c r="O50" s="66"/>
    </row>
    <row r="51" s="43" customFormat="true" ht="76.5" spans="1:15">
      <c r="A51" s="52">
        <f t="shared" si="0"/>
        <v>46</v>
      </c>
      <c r="B51" s="51" t="s">
        <v>118</v>
      </c>
      <c r="C51" s="51" t="s">
        <v>119</v>
      </c>
      <c r="D51" s="51" t="s">
        <v>26</v>
      </c>
      <c r="E51" s="51" t="s">
        <v>27</v>
      </c>
      <c r="F51" s="51" t="s">
        <v>31</v>
      </c>
      <c r="G51" s="60">
        <v>24000</v>
      </c>
      <c r="H51" s="51">
        <v>12</v>
      </c>
      <c r="I51" s="60">
        <v>108</v>
      </c>
      <c r="J51" s="60"/>
      <c r="K51" s="60">
        <v>174960</v>
      </c>
      <c r="L51" s="60" t="s">
        <v>32</v>
      </c>
      <c r="M51" s="60" t="s">
        <v>33</v>
      </c>
      <c r="N51" s="60">
        <v>24000</v>
      </c>
      <c r="O51" s="66"/>
    </row>
    <row r="52" s="43" customFormat="true" ht="76.5" spans="1:15">
      <c r="A52" s="52">
        <f t="shared" si="0"/>
        <v>47</v>
      </c>
      <c r="B52" s="51" t="s">
        <v>120</v>
      </c>
      <c r="C52" s="51" t="s">
        <v>121</v>
      </c>
      <c r="D52" s="51" t="s">
        <v>26</v>
      </c>
      <c r="E52" s="51" t="s">
        <v>27</v>
      </c>
      <c r="F52" s="51" t="s">
        <v>31</v>
      </c>
      <c r="G52" s="60">
        <v>4000</v>
      </c>
      <c r="H52" s="51">
        <v>2</v>
      </c>
      <c r="I52" s="60">
        <v>18</v>
      </c>
      <c r="J52" s="60"/>
      <c r="K52" s="60">
        <v>34290</v>
      </c>
      <c r="L52" s="60" t="s">
        <v>32</v>
      </c>
      <c r="M52" s="60" t="s">
        <v>33</v>
      </c>
      <c r="N52" s="60">
        <v>4000</v>
      </c>
      <c r="O52" s="66"/>
    </row>
    <row r="53" s="43" customFormat="true" ht="76.5" spans="1:15">
      <c r="A53" s="52">
        <f t="shared" si="0"/>
        <v>48</v>
      </c>
      <c r="B53" s="51" t="s">
        <v>122</v>
      </c>
      <c r="C53" s="51" t="s">
        <v>123</v>
      </c>
      <c r="D53" s="51" t="s">
        <v>26</v>
      </c>
      <c r="E53" s="51" t="s">
        <v>27</v>
      </c>
      <c r="F53" s="51" t="s">
        <v>31</v>
      </c>
      <c r="G53" s="60">
        <v>8000</v>
      </c>
      <c r="H53" s="51">
        <v>4</v>
      </c>
      <c r="I53" s="60">
        <v>36</v>
      </c>
      <c r="J53" s="60"/>
      <c r="K53" s="60">
        <v>65160</v>
      </c>
      <c r="L53" s="60" t="s">
        <v>32</v>
      </c>
      <c r="M53" s="60" t="s">
        <v>33</v>
      </c>
      <c r="N53" s="60">
        <v>8000</v>
      </c>
      <c r="O53" s="66"/>
    </row>
    <row r="54" s="43" customFormat="true" ht="76.5" spans="1:15">
      <c r="A54" s="52">
        <f t="shared" si="0"/>
        <v>49</v>
      </c>
      <c r="B54" s="51" t="s">
        <v>124</v>
      </c>
      <c r="C54" s="51" t="s">
        <v>125</v>
      </c>
      <c r="D54" s="51" t="s">
        <v>26</v>
      </c>
      <c r="E54" s="51" t="s">
        <v>27</v>
      </c>
      <c r="F54" s="51" t="s">
        <v>31</v>
      </c>
      <c r="G54" s="60">
        <v>12000</v>
      </c>
      <c r="H54" s="51">
        <v>6</v>
      </c>
      <c r="I54" s="60">
        <v>54</v>
      </c>
      <c r="J54" s="60"/>
      <c r="K54" s="60">
        <v>97740</v>
      </c>
      <c r="L54" s="60" t="s">
        <v>32</v>
      </c>
      <c r="M54" s="60" t="s">
        <v>33</v>
      </c>
      <c r="N54" s="60">
        <v>12000</v>
      </c>
      <c r="O54" s="66"/>
    </row>
    <row r="55" s="43" customFormat="true" ht="76.5" spans="1:15">
      <c r="A55" s="52">
        <f t="shared" si="0"/>
        <v>50</v>
      </c>
      <c r="B55" s="51" t="s">
        <v>126</v>
      </c>
      <c r="C55" s="51" t="s">
        <v>127</v>
      </c>
      <c r="D55" s="51" t="s">
        <v>26</v>
      </c>
      <c r="E55" s="51" t="s">
        <v>27</v>
      </c>
      <c r="F55" s="51" t="s">
        <v>31</v>
      </c>
      <c r="G55" s="60">
        <v>4000</v>
      </c>
      <c r="H55" s="51">
        <v>2</v>
      </c>
      <c r="I55" s="60">
        <v>18</v>
      </c>
      <c r="J55" s="60"/>
      <c r="K55" s="60">
        <v>45090</v>
      </c>
      <c r="L55" s="60" t="s">
        <v>32</v>
      </c>
      <c r="M55" s="60" t="s">
        <v>33</v>
      </c>
      <c r="N55" s="60">
        <v>4000</v>
      </c>
      <c r="O55" s="66"/>
    </row>
    <row r="56" s="43" customFormat="true" ht="76.5" spans="1:15">
      <c r="A56" s="52">
        <f t="shared" si="0"/>
        <v>51</v>
      </c>
      <c r="B56" s="51" t="s">
        <v>128</v>
      </c>
      <c r="C56" s="51" t="s">
        <v>129</v>
      </c>
      <c r="D56" s="51" t="s">
        <v>26</v>
      </c>
      <c r="E56" s="51" t="s">
        <v>27</v>
      </c>
      <c r="F56" s="51" t="s">
        <v>31</v>
      </c>
      <c r="G56" s="60">
        <v>8000</v>
      </c>
      <c r="H56" s="51">
        <v>4</v>
      </c>
      <c r="I56" s="60">
        <v>36</v>
      </c>
      <c r="J56" s="60"/>
      <c r="K56" s="60">
        <v>65160</v>
      </c>
      <c r="L56" s="60" t="s">
        <v>32</v>
      </c>
      <c r="M56" s="60" t="s">
        <v>33</v>
      </c>
      <c r="N56" s="60">
        <v>8000</v>
      </c>
      <c r="O56" s="66"/>
    </row>
    <row r="57" s="43" customFormat="true" ht="76.5" spans="1:15">
      <c r="A57" s="52">
        <f t="shared" si="0"/>
        <v>52</v>
      </c>
      <c r="B57" s="51" t="s">
        <v>130</v>
      </c>
      <c r="C57" s="51" t="s">
        <v>131</v>
      </c>
      <c r="D57" s="51" t="s">
        <v>26</v>
      </c>
      <c r="E57" s="51" t="s">
        <v>27</v>
      </c>
      <c r="F57" s="51" t="s">
        <v>31</v>
      </c>
      <c r="G57" s="60">
        <v>6000</v>
      </c>
      <c r="H57" s="51">
        <v>3</v>
      </c>
      <c r="I57" s="60">
        <v>30</v>
      </c>
      <c r="J57" s="60"/>
      <c r="K57" s="60">
        <v>63450</v>
      </c>
      <c r="L57" s="60" t="s">
        <v>32</v>
      </c>
      <c r="M57" s="60" t="s">
        <v>33</v>
      </c>
      <c r="N57" s="60">
        <v>6000</v>
      </c>
      <c r="O57" s="66"/>
    </row>
    <row r="58" s="43" customFormat="true" ht="76.5" spans="1:15">
      <c r="A58" s="52">
        <f t="shared" si="0"/>
        <v>53</v>
      </c>
      <c r="B58" s="51" t="s">
        <v>132</v>
      </c>
      <c r="C58" s="51" t="s">
        <v>133</v>
      </c>
      <c r="D58" s="51" t="s">
        <v>26</v>
      </c>
      <c r="E58" s="51" t="s">
        <v>27</v>
      </c>
      <c r="F58" s="51" t="s">
        <v>31</v>
      </c>
      <c r="G58" s="60">
        <v>9000</v>
      </c>
      <c r="H58" s="51">
        <v>4.5</v>
      </c>
      <c r="I58" s="60">
        <v>42</v>
      </c>
      <c r="J58" s="60"/>
      <c r="K58" s="60">
        <v>76020</v>
      </c>
      <c r="L58" s="60" t="s">
        <v>32</v>
      </c>
      <c r="M58" s="60" t="s">
        <v>33</v>
      </c>
      <c r="N58" s="60">
        <v>9000</v>
      </c>
      <c r="O58" s="66"/>
    </row>
    <row r="59" s="43" customFormat="true" ht="76.5" spans="1:15">
      <c r="A59" s="52">
        <f t="shared" si="0"/>
        <v>54</v>
      </c>
      <c r="B59" s="51" t="s">
        <v>134</v>
      </c>
      <c r="C59" s="51" t="s">
        <v>135</v>
      </c>
      <c r="D59" s="51" t="s">
        <v>26</v>
      </c>
      <c r="E59" s="51" t="s">
        <v>27</v>
      </c>
      <c r="F59" s="51" t="s">
        <v>31</v>
      </c>
      <c r="G59" s="60">
        <v>16000</v>
      </c>
      <c r="H59" s="51">
        <v>8</v>
      </c>
      <c r="I59" s="60">
        <v>72</v>
      </c>
      <c r="J59" s="60"/>
      <c r="K59" s="60">
        <v>123480</v>
      </c>
      <c r="L59" s="60" t="s">
        <v>32</v>
      </c>
      <c r="M59" s="60" t="s">
        <v>33</v>
      </c>
      <c r="N59" s="60">
        <v>16000</v>
      </c>
      <c r="O59" s="66"/>
    </row>
    <row r="60" s="43" customFormat="true" ht="76.5" spans="1:15">
      <c r="A60" s="52">
        <f t="shared" si="0"/>
        <v>55</v>
      </c>
      <c r="B60" s="51" t="s">
        <v>136</v>
      </c>
      <c r="C60" s="51" t="s">
        <v>137</v>
      </c>
      <c r="D60" s="51" t="s">
        <v>26</v>
      </c>
      <c r="E60" s="51" t="s">
        <v>27</v>
      </c>
      <c r="F60" s="51" t="s">
        <v>31</v>
      </c>
      <c r="G60" s="60">
        <v>16000</v>
      </c>
      <c r="H60" s="51">
        <v>8</v>
      </c>
      <c r="I60" s="60">
        <v>72</v>
      </c>
      <c r="J60" s="60"/>
      <c r="K60" s="60">
        <v>117360</v>
      </c>
      <c r="L60" s="60" t="s">
        <v>32</v>
      </c>
      <c r="M60" s="60" t="s">
        <v>33</v>
      </c>
      <c r="N60" s="60">
        <v>16000</v>
      </c>
      <c r="O60" s="66"/>
    </row>
    <row r="61" s="43" customFormat="true" ht="76.5" spans="1:15">
      <c r="A61" s="52">
        <f t="shared" si="0"/>
        <v>56</v>
      </c>
      <c r="B61" s="51" t="s">
        <v>138</v>
      </c>
      <c r="C61" s="51" t="s">
        <v>139</v>
      </c>
      <c r="D61" s="51" t="s">
        <v>26</v>
      </c>
      <c r="E61" s="51" t="s">
        <v>27</v>
      </c>
      <c r="F61" s="51" t="s">
        <v>31</v>
      </c>
      <c r="G61" s="60">
        <v>4000</v>
      </c>
      <c r="H61" s="51">
        <v>2</v>
      </c>
      <c r="I61" s="60">
        <v>18</v>
      </c>
      <c r="J61" s="60"/>
      <c r="K61" s="60">
        <v>32580</v>
      </c>
      <c r="L61" s="60" t="s">
        <v>32</v>
      </c>
      <c r="M61" s="60" t="s">
        <v>33</v>
      </c>
      <c r="N61" s="60">
        <v>4000</v>
      </c>
      <c r="O61" s="66"/>
    </row>
    <row r="62" s="43" customFormat="true" ht="76.5" spans="1:15">
      <c r="A62" s="52">
        <f t="shared" si="0"/>
        <v>57</v>
      </c>
      <c r="B62" s="51" t="s">
        <v>140</v>
      </c>
      <c r="C62" s="51" t="s">
        <v>141</v>
      </c>
      <c r="D62" s="51" t="s">
        <v>26</v>
      </c>
      <c r="E62" s="51" t="s">
        <v>27</v>
      </c>
      <c r="F62" s="51" t="s">
        <v>31</v>
      </c>
      <c r="G62" s="60">
        <v>34000</v>
      </c>
      <c r="H62" s="51">
        <v>17</v>
      </c>
      <c r="I62" s="60">
        <v>153</v>
      </c>
      <c r="J62" s="60"/>
      <c r="K62" s="60">
        <v>247860</v>
      </c>
      <c r="L62" s="60" t="s">
        <v>32</v>
      </c>
      <c r="M62" s="60" t="s">
        <v>33</v>
      </c>
      <c r="N62" s="60">
        <v>34000</v>
      </c>
      <c r="O62" s="66"/>
    </row>
    <row r="63" s="43" customFormat="true" ht="76.5" spans="1:15">
      <c r="A63" s="52">
        <f t="shared" si="0"/>
        <v>58</v>
      </c>
      <c r="B63" s="51" t="s">
        <v>142</v>
      </c>
      <c r="C63" s="51" t="s">
        <v>143</v>
      </c>
      <c r="D63" s="51" t="s">
        <v>26</v>
      </c>
      <c r="E63" s="51" t="s">
        <v>27</v>
      </c>
      <c r="F63" s="51" t="s">
        <v>31</v>
      </c>
      <c r="G63" s="60">
        <v>4000</v>
      </c>
      <c r="H63" s="51">
        <v>2</v>
      </c>
      <c r="I63" s="60">
        <v>18</v>
      </c>
      <c r="J63" s="60"/>
      <c r="K63" s="60">
        <v>29340</v>
      </c>
      <c r="L63" s="60" t="s">
        <v>32</v>
      </c>
      <c r="M63" s="60" t="s">
        <v>33</v>
      </c>
      <c r="N63" s="60">
        <v>4000</v>
      </c>
      <c r="O63" s="66"/>
    </row>
    <row r="64" s="43" customFormat="true" ht="76.5" spans="1:15">
      <c r="A64" s="52">
        <f t="shared" si="0"/>
        <v>59</v>
      </c>
      <c r="B64" s="51" t="s">
        <v>144</v>
      </c>
      <c r="C64" s="51" t="s">
        <v>145</v>
      </c>
      <c r="D64" s="51" t="s">
        <v>26</v>
      </c>
      <c r="E64" s="51" t="s">
        <v>27</v>
      </c>
      <c r="F64" s="51" t="s">
        <v>31</v>
      </c>
      <c r="G64" s="60">
        <v>9000</v>
      </c>
      <c r="H64" s="51">
        <v>4.5</v>
      </c>
      <c r="I64" s="60">
        <v>42</v>
      </c>
      <c r="J64" s="60"/>
      <c r="K64" s="60">
        <v>84420</v>
      </c>
      <c r="L64" s="60" t="s">
        <v>32</v>
      </c>
      <c r="M64" s="60" t="s">
        <v>33</v>
      </c>
      <c r="N64" s="60">
        <v>9000</v>
      </c>
      <c r="O64" s="66"/>
    </row>
    <row r="65" s="43" customFormat="true" ht="76.5" spans="1:15">
      <c r="A65" s="52">
        <f t="shared" si="0"/>
        <v>60</v>
      </c>
      <c r="B65" s="51" t="s">
        <v>146</v>
      </c>
      <c r="C65" s="51" t="s">
        <v>147</v>
      </c>
      <c r="D65" s="51" t="s">
        <v>26</v>
      </c>
      <c r="E65" s="51" t="s">
        <v>27</v>
      </c>
      <c r="F65" s="51" t="s">
        <v>31</v>
      </c>
      <c r="G65" s="60">
        <v>6000</v>
      </c>
      <c r="H65" s="51">
        <v>3</v>
      </c>
      <c r="I65" s="60">
        <v>27</v>
      </c>
      <c r="J65" s="60"/>
      <c r="K65" s="60">
        <v>48870</v>
      </c>
      <c r="L65" s="60" t="s">
        <v>32</v>
      </c>
      <c r="M65" s="60" t="s">
        <v>33</v>
      </c>
      <c r="N65" s="60">
        <v>6000</v>
      </c>
      <c r="O65" s="66"/>
    </row>
    <row r="66" s="43" customFormat="true" ht="76.5" spans="1:15">
      <c r="A66" s="52">
        <f t="shared" si="0"/>
        <v>61</v>
      </c>
      <c r="B66" s="51" t="s">
        <v>148</v>
      </c>
      <c r="C66" s="51" t="s">
        <v>149</v>
      </c>
      <c r="D66" s="51" t="s">
        <v>26</v>
      </c>
      <c r="E66" s="51" t="s">
        <v>27</v>
      </c>
      <c r="F66" s="51" t="s">
        <v>31</v>
      </c>
      <c r="G66" s="60">
        <v>2000</v>
      </c>
      <c r="H66" s="51">
        <v>1</v>
      </c>
      <c r="I66" s="60">
        <v>9</v>
      </c>
      <c r="J66" s="60"/>
      <c r="K66" s="60">
        <v>15600</v>
      </c>
      <c r="L66" s="60" t="s">
        <v>32</v>
      </c>
      <c r="M66" s="60" t="s">
        <v>33</v>
      </c>
      <c r="N66" s="60">
        <v>2000</v>
      </c>
      <c r="O66" s="66"/>
    </row>
    <row r="67" s="43" customFormat="true" ht="76.5" spans="1:15">
      <c r="A67" s="52">
        <f t="shared" si="0"/>
        <v>62</v>
      </c>
      <c r="B67" s="51" t="s">
        <v>150</v>
      </c>
      <c r="C67" s="51" t="s">
        <v>151</v>
      </c>
      <c r="D67" s="51" t="s">
        <v>26</v>
      </c>
      <c r="E67" s="51" t="s">
        <v>27</v>
      </c>
      <c r="F67" s="51" t="s">
        <v>31</v>
      </c>
      <c r="G67" s="60">
        <v>4000</v>
      </c>
      <c r="H67" s="51">
        <v>2</v>
      </c>
      <c r="I67" s="60">
        <v>18</v>
      </c>
      <c r="J67" s="60"/>
      <c r="K67" s="60">
        <v>34290</v>
      </c>
      <c r="L67" s="60" t="s">
        <v>32</v>
      </c>
      <c r="M67" s="60" t="s">
        <v>33</v>
      </c>
      <c r="N67" s="60">
        <v>4000</v>
      </c>
      <c r="O67" s="66"/>
    </row>
    <row r="68" s="43" customFormat="true" ht="76.5" spans="1:15">
      <c r="A68" s="52">
        <f t="shared" si="0"/>
        <v>63</v>
      </c>
      <c r="B68" s="51" t="s">
        <v>152</v>
      </c>
      <c r="C68" s="51" t="s">
        <v>153</v>
      </c>
      <c r="D68" s="51" t="s">
        <v>26</v>
      </c>
      <c r="E68" s="51" t="s">
        <v>27</v>
      </c>
      <c r="F68" s="51" t="s">
        <v>31</v>
      </c>
      <c r="G68" s="60">
        <v>6000</v>
      </c>
      <c r="H68" s="51">
        <v>3</v>
      </c>
      <c r="I68" s="60">
        <v>27</v>
      </c>
      <c r="J68" s="60"/>
      <c r="K68" s="60">
        <v>54270</v>
      </c>
      <c r="L68" s="60" t="s">
        <v>32</v>
      </c>
      <c r="M68" s="60" t="s">
        <v>33</v>
      </c>
      <c r="N68" s="60">
        <v>6000</v>
      </c>
      <c r="O68" s="66"/>
    </row>
    <row r="69" s="43" customFormat="true" ht="76.5" spans="1:15">
      <c r="A69" s="52">
        <f t="shared" si="0"/>
        <v>64</v>
      </c>
      <c r="B69" s="51" t="s">
        <v>154</v>
      </c>
      <c r="C69" s="51" t="s">
        <v>155</v>
      </c>
      <c r="D69" s="51" t="s">
        <v>26</v>
      </c>
      <c r="E69" s="51" t="s">
        <v>27</v>
      </c>
      <c r="F69" s="51" t="s">
        <v>31</v>
      </c>
      <c r="G69" s="60">
        <v>24000</v>
      </c>
      <c r="H69" s="51">
        <v>12</v>
      </c>
      <c r="I69" s="60">
        <v>108</v>
      </c>
      <c r="J69" s="60"/>
      <c r="K69" s="60">
        <v>174960</v>
      </c>
      <c r="L69" s="60" t="s">
        <v>32</v>
      </c>
      <c r="M69" s="60" t="s">
        <v>33</v>
      </c>
      <c r="N69" s="60">
        <v>24000</v>
      </c>
      <c r="O69" s="66"/>
    </row>
    <row r="70" s="43" customFormat="true" ht="76.5" spans="1:15">
      <c r="A70" s="52">
        <f t="shared" si="0"/>
        <v>65</v>
      </c>
      <c r="B70" s="51" t="s">
        <v>156</v>
      </c>
      <c r="C70" s="51" t="s">
        <v>157</v>
      </c>
      <c r="D70" s="51" t="s">
        <v>26</v>
      </c>
      <c r="E70" s="51" t="s">
        <v>27</v>
      </c>
      <c r="F70" s="51" t="s">
        <v>31</v>
      </c>
      <c r="G70" s="60">
        <v>4000</v>
      </c>
      <c r="H70" s="51">
        <v>2</v>
      </c>
      <c r="I70" s="60">
        <v>18</v>
      </c>
      <c r="J70" s="60"/>
      <c r="K70" s="60">
        <v>36990</v>
      </c>
      <c r="L70" s="60" t="s">
        <v>32</v>
      </c>
      <c r="M70" s="60" t="s">
        <v>33</v>
      </c>
      <c r="N70" s="60">
        <v>4000</v>
      </c>
      <c r="O70" s="66"/>
    </row>
    <row r="71" s="43" customFormat="true" ht="76.5" spans="1:15">
      <c r="A71" s="52">
        <f t="shared" ref="A71:A134" si="1">ROW(A71)-5</f>
        <v>66</v>
      </c>
      <c r="B71" s="51" t="s">
        <v>158</v>
      </c>
      <c r="C71" s="51" t="s">
        <v>159</v>
      </c>
      <c r="D71" s="51" t="s">
        <v>26</v>
      </c>
      <c r="E71" s="51" t="s">
        <v>27</v>
      </c>
      <c r="F71" s="51" t="s">
        <v>31</v>
      </c>
      <c r="G71" s="60">
        <v>12000</v>
      </c>
      <c r="H71" s="51">
        <v>6</v>
      </c>
      <c r="I71" s="60">
        <v>54</v>
      </c>
      <c r="J71" s="60"/>
      <c r="K71" s="60">
        <v>97740</v>
      </c>
      <c r="L71" s="60" t="s">
        <v>32</v>
      </c>
      <c r="M71" s="60" t="s">
        <v>33</v>
      </c>
      <c r="N71" s="60">
        <v>12000</v>
      </c>
      <c r="O71" s="66"/>
    </row>
    <row r="72" s="43" customFormat="true" ht="76.5" spans="1:15">
      <c r="A72" s="52">
        <f t="shared" si="1"/>
        <v>67</v>
      </c>
      <c r="B72" s="51" t="s">
        <v>160</v>
      </c>
      <c r="C72" s="51" t="s">
        <v>161</v>
      </c>
      <c r="D72" s="51" t="s">
        <v>26</v>
      </c>
      <c r="E72" s="51" t="s">
        <v>27</v>
      </c>
      <c r="F72" s="51" t="s">
        <v>31</v>
      </c>
      <c r="G72" s="60">
        <v>24000</v>
      </c>
      <c r="H72" s="51">
        <v>12</v>
      </c>
      <c r="I72" s="60">
        <v>108</v>
      </c>
      <c r="J72" s="60"/>
      <c r="K72" s="60">
        <v>174960</v>
      </c>
      <c r="L72" s="60" t="s">
        <v>32</v>
      </c>
      <c r="M72" s="60" t="s">
        <v>33</v>
      </c>
      <c r="N72" s="60">
        <v>24000</v>
      </c>
      <c r="O72" s="66"/>
    </row>
    <row r="73" s="43" customFormat="true" ht="76.5" spans="1:15">
      <c r="A73" s="52">
        <f t="shared" si="1"/>
        <v>68</v>
      </c>
      <c r="B73" s="51" t="s">
        <v>162</v>
      </c>
      <c r="C73" s="51" t="s">
        <v>163</v>
      </c>
      <c r="D73" s="51" t="s">
        <v>26</v>
      </c>
      <c r="E73" s="51" t="s">
        <v>27</v>
      </c>
      <c r="F73" s="51" t="s">
        <v>31</v>
      </c>
      <c r="G73" s="60">
        <v>8000</v>
      </c>
      <c r="H73" s="51">
        <v>4</v>
      </c>
      <c r="I73" s="60">
        <v>36</v>
      </c>
      <c r="J73" s="60"/>
      <c r="K73" s="60">
        <v>65160</v>
      </c>
      <c r="L73" s="60" t="s">
        <v>32</v>
      </c>
      <c r="M73" s="60" t="s">
        <v>33</v>
      </c>
      <c r="N73" s="60">
        <v>8000</v>
      </c>
      <c r="O73" s="66"/>
    </row>
    <row r="74" s="43" customFormat="true" ht="76.5" spans="1:15">
      <c r="A74" s="52">
        <f t="shared" si="1"/>
        <v>69</v>
      </c>
      <c r="B74" s="51" t="s">
        <v>164</v>
      </c>
      <c r="C74" s="51" t="s">
        <v>165</v>
      </c>
      <c r="D74" s="51" t="s">
        <v>26</v>
      </c>
      <c r="E74" s="51" t="s">
        <v>27</v>
      </c>
      <c r="F74" s="51" t="s">
        <v>31</v>
      </c>
      <c r="G74" s="60">
        <v>8000</v>
      </c>
      <c r="H74" s="51">
        <v>4</v>
      </c>
      <c r="I74" s="60">
        <v>36</v>
      </c>
      <c r="J74" s="60"/>
      <c r="K74" s="60">
        <v>65160</v>
      </c>
      <c r="L74" s="60" t="s">
        <v>32</v>
      </c>
      <c r="M74" s="60" t="s">
        <v>33</v>
      </c>
      <c r="N74" s="60">
        <v>8000</v>
      </c>
      <c r="O74" s="66"/>
    </row>
    <row r="75" s="43" customFormat="true" ht="76.5" spans="1:15">
      <c r="A75" s="52">
        <f t="shared" si="1"/>
        <v>70</v>
      </c>
      <c r="B75" s="51" t="s">
        <v>166</v>
      </c>
      <c r="C75" s="51" t="s">
        <v>167</v>
      </c>
      <c r="D75" s="51" t="s">
        <v>26</v>
      </c>
      <c r="E75" s="51" t="s">
        <v>27</v>
      </c>
      <c r="F75" s="51" t="s">
        <v>31</v>
      </c>
      <c r="G75" s="60">
        <v>8000</v>
      </c>
      <c r="H75" s="51">
        <v>4</v>
      </c>
      <c r="I75" s="60">
        <v>36</v>
      </c>
      <c r="J75" s="60"/>
      <c r="K75" s="60">
        <v>79380</v>
      </c>
      <c r="L75" s="60" t="s">
        <v>32</v>
      </c>
      <c r="M75" s="60" t="s">
        <v>33</v>
      </c>
      <c r="N75" s="60">
        <v>8000</v>
      </c>
      <c r="O75" s="66"/>
    </row>
    <row r="76" s="43" customFormat="true" ht="76.5" spans="1:15">
      <c r="A76" s="52">
        <f t="shared" si="1"/>
        <v>71</v>
      </c>
      <c r="B76" s="51" t="s">
        <v>168</v>
      </c>
      <c r="C76" s="51" t="s">
        <v>169</v>
      </c>
      <c r="D76" s="51" t="s">
        <v>26</v>
      </c>
      <c r="E76" s="51" t="s">
        <v>27</v>
      </c>
      <c r="F76" s="51" t="s">
        <v>31</v>
      </c>
      <c r="G76" s="60">
        <v>8000</v>
      </c>
      <c r="H76" s="51">
        <v>4</v>
      </c>
      <c r="I76" s="60">
        <v>36</v>
      </c>
      <c r="J76" s="60"/>
      <c r="K76" s="60">
        <v>61740</v>
      </c>
      <c r="L76" s="60" t="s">
        <v>32</v>
      </c>
      <c r="M76" s="60" t="s">
        <v>33</v>
      </c>
      <c r="N76" s="60">
        <v>8000</v>
      </c>
      <c r="O76" s="66"/>
    </row>
    <row r="77" s="43" customFormat="true" ht="76.5" spans="1:15">
      <c r="A77" s="52">
        <f t="shared" si="1"/>
        <v>72</v>
      </c>
      <c r="B77" s="51" t="s">
        <v>170</v>
      </c>
      <c r="C77" s="51" t="s">
        <v>171</v>
      </c>
      <c r="D77" s="51" t="s">
        <v>26</v>
      </c>
      <c r="E77" s="51" t="s">
        <v>27</v>
      </c>
      <c r="F77" s="51" t="s">
        <v>31</v>
      </c>
      <c r="G77" s="60">
        <v>4000</v>
      </c>
      <c r="H77" s="51">
        <v>2</v>
      </c>
      <c r="I77" s="60">
        <v>18</v>
      </c>
      <c r="J77" s="60"/>
      <c r="K77" s="60">
        <v>34290</v>
      </c>
      <c r="L77" s="60" t="s">
        <v>32</v>
      </c>
      <c r="M77" s="60" t="s">
        <v>33</v>
      </c>
      <c r="N77" s="60">
        <v>4000</v>
      </c>
      <c r="O77" s="66"/>
    </row>
    <row r="78" s="43" customFormat="true" ht="76.5" spans="1:15">
      <c r="A78" s="52">
        <f t="shared" si="1"/>
        <v>73</v>
      </c>
      <c r="B78" s="51" t="s">
        <v>172</v>
      </c>
      <c r="C78" s="51" t="s">
        <v>173</v>
      </c>
      <c r="D78" s="51" t="s">
        <v>26</v>
      </c>
      <c r="E78" s="51" t="s">
        <v>27</v>
      </c>
      <c r="F78" s="51" t="s">
        <v>31</v>
      </c>
      <c r="G78" s="60">
        <v>8000</v>
      </c>
      <c r="H78" s="51">
        <v>4</v>
      </c>
      <c r="I78" s="60">
        <v>36</v>
      </c>
      <c r="J78" s="60"/>
      <c r="K78" s="60">
        <v>65160</v>
      </c>
      <c r="L78" s="60" t="s">
        <v>32</v>
      </c>
      <c r="M78" s="60" t="s">
        <v>33</v>
      </c>
      <c r="N78" s="60">
        <v>8000</v>
      </c>
      <c r="O78" s="66"/>
    </row>
    <row r="79" s="43" customFormat="true" ht="76.5" spans="1:15">
      <c r="A79" s="52">
        <f t="shared" si="1"/>
        <v>74</v>
      </c>
      <c r="B79" s="51" t="s">
        <v>174</v>
      </c>
      <c r="C79" s="51" t="s">
        <v>175</v>
      </c>
      <c r="D79" s="51" t="s">
        <v>26</v>
      </c>
      <c r="E79" s="51" t="s">
        <v>27</v>
      </c>
      <c r="F79" s="51" t="s">
        <v>31</v>
      </c>
      <c r="G79" s="60">
        <v>50000</v>
      </c>
      <c r="H79" s="51">
        <v>33.5</v>
      </c>
      <c r="I79" s="60">
        <v>304</v>
      </c>
      <c r="J79" s="60"/>
      <c r="K79" s="60">
        <v>492480</v>
      </c>
      <c r="L79" s="60" t="s">
        <v>32</v>
      </c>
      <c r="M79" s="60" t="s">
        <v>33</v>
      </c>
      <c r="N79" s="60">
        <f>G79</f>
        <v>50000</v>
      </c>
      <c r="O79" s="66"/>
    </row>
    <row r="80" s="43" customFormat="true" ht="76.5" spans="1:15">
      <c r="A80" s="52">
        <f t="shared" si="1"/>
        <v>75</v>
      </c>
      <c r="B80" s="51" t="s">
        <v>176</v>
      </c>
      <c r="C80" s="51" t="s">
        <v>177</v>
      </c>
      <c r="D80" s="51" t="s">
        <v>26</v>
      </c>
      <c r="E80" s="51" t="s">
        <v>27</v>
      </c>
      <c r="F80" s="51" t="s">
        <v>31</v>
      </c>
      <c r="G80" s="60">
        <v>2000</v>
      </c>
      <c r="H80" s="51">
        <v>1</v>
      </c>
      <c r="I80" s="60">
        <v>9</v>
      </c>
      <c r="J80" s="60"/>
      <c r="K80" s="60">
        <v>18495</v>
      </c>
      <c r="L80" s="60" t="s">
        <v>32</v>
      </c>
      <c r="M80" s="60" t="s">
        <v>33</v>
      </c>
      <c r="N80" s="60">
        <v>2000</v>
      </c>
      <c r="O80" s="66"/>
    </row>
    <row r="81" s="43" customFormat="true" ht="76.5" spans="1:15">
      <c r="A81" s="52">
        <f t="shared" si="1"/>
        <v>76</v>
      </c>
      <c r="B81" s="51" t="s">
        <v>178</v>
      </c>
      <c r="C81" s="51" t="s">
        <v>179</v>
      </c>
      <c r="D81" s="51" t="s">
        <v>26</v>
      </c>
      <c r="E81" s="51" t="s">
        <v>27</v>
      </c>
      <c r="F81" s="51" t="s">
        <v>31</v>
      </c>
      <c r="G81" s="60">
        <v>2000</v>
      </c>
      <c r="H81" s="51">
        <v>1</v>
      </c>
      <c r="I81" s="60">
        <v>9</v>
      </c>
      <c r="J81" s="60"/>
      <c r="K81" s="60">
        <v>20385</v>
      </c>
      <c r="L81" s="60" t="s">
        <v>32</v>
      </c>
      <c r="M81" s="60" t="s">
        <v>33</v>
      </c>
      <c r="N81" s="60">
        <v>2000</v>
      </c>
      <c r="O81" s="66"/>
    </row>
    <row r="82" s="43" customFormat="true" ht="76.5" spans="1:15">
      <c r="A82" s="52">
        <f t="shared" si="1"/>
        <v>77</v>
      </c>
      <c r="B82" s="51" t="s">
        <v>180</v>
      </c>
      <c r="C82" s="51" t="s">
        <v>181</v>
      </c>
      <c r="D82" s="51" t="s">
        <v>26</v>
      </c>
      <c r="E82" s="51" t="s">
        <v>27</v>
      </c>
      <c r="F82" s="51" t="s">
        <v>31</v>
      </c>
      <c r="G82" s="60">
        <v>12000</v>
      </c>
      <c r="H82" s="51">
        <v>6</v>
      </c>
      <c r="I82" s="60">
        <v>54</v>
      </c>
      <c r="J82" s="60"/>
      <c r="K82" s="60">
        <v>97740</v>
      </c>
      <c r="L82" s="60" t="s">
        <v>32</v>
      </c>
      <c r="M82" s="60" t="s">
        <v>33</v>
      </c>
      <c r="N82" s="60">
        <v>12000</v>
      </c>
      <c r="O82" s="66"/>
    </row>
    <row r="83" s="43" customFormat="true" ht="76.5" spans="1:15">
      <c r="A83" s="52">
        <f t="shared" si="1"/>
        <v>78</v>
      </c>
      <c r="B83" s="51" t="s">
        <v>182</v>
      </c>
      <c r="C83" s="51" t="s">
        <v>183</v>
      </c>
      <c r="D83" s="51" t="s">
        <v>26</v>
      </c>
      <c r="E83" s="51" t="s">
        <v>27</v>
      </c>
      <c r="F83" s="51" t="s">
        <v>31</v>
      </c>
      <c r="G83" s="60">
        <v>16000</v>
      </c>
      <c r="H83" s="51">
        <v>8</v>
      </c>
      <c r="I83" s="60">
        <v>72</v>
      </c>
      <c r="J83" s="60"/>
      <c r="K83" s="60">
        <v>123480</v>
      </c>
      <c r="L83" s="60" t="s">
        <v>32</v>
      </c>
      <c r="M83" s="60" t="s">
        <v>33</v>
      </c>
      <c r="N83" s="60">
        <v>16000</v>
      </c>
      <c r="O83" s="66"/>
    </row>
    <row r="84" s="43" customFormat="true" ht="76.5" spans="1:15">
      <c r="A84" s="52">
        <f t="shared" si="1"/>
        <v>79</v>
      </c>
      <c r="B84" s="51" t="s">
        <v>184</v>
      </c>
      <c r="C84" s="51" t="s">
        <v>185</v>
      </c>
      <c r="D84" s="51" t="s">
        <v>26</v>
      </c>
      <c r="E84" s="51" t="s">
        <v>27</v>
      </c>
      <c r="F84" s="51" t="s">
        <v>31</v>
      </c>
      <c r="G84" s="60">
        <v>2000</v>
      </c>
      <c r="H84" s="51">
        <v>1</v>
      </c>
      <c r="I84" s="60">
        <v>9</v>
      </c>
      <c r="J84" s="60"/>
      <c r="K84" s="60">
        <v>21735</v>
      </c>
      <c r="L84" s="60" t="s">
        <v>32</v>
      </c>
      <c r="M84" s="60" t="s">
        <v>33</v>
      </c>
      <c r="N84" s="60">
        <v>2000</v>
      </c>
      <c r="O84" s="66"/>
    </row>
    <row r="85" s="43" customFormat="true" ht="76.5" spans="1:15">
      <c r="A85" s="52">
        <f t="shared" si="1"/>
        <v>80</v>
      </c>
      <c r="B85" s="51" t="s">
        <v>186</v>
      </c>
      <c r="C85" s="51" t="s">
        <v>187</v>
      </c>
      <c r="D85" s="51" t="s">
        <v>26</v>
      </c>
      <c r="E85" s="51" t="s">
        <v>27</v>
      </c>
      <c r="F85" s="51" t="s">
        <v>31</v>
      </c>
      <c r="G85" s="60">
        <v>4000</v>
      </c>
      <c r="H85" s="51">
        <v>2</v>
      </c>
      <c r="I85" s="60">
        <v>18</v>
      </c>
      <c r="J85" s="60"/>
      <c r="K85" s="60">
        <v>29340</v>
      </c>
      <c r="L85" s="60" t="s">
        <v>32</v>
      </c>
      <c r="M85" s="60" t="s">
        <v>33</v>
      </c>
      <c r="N85" s="60">
        <v>4000</v>
      </c>
      <c r="O85" s="66"/>
    </row>
    <row r="86" s="43" customFormat="true" ht="76.5" spans="1:15">
      <c r="A86" s="52">
        <f t="shared" si="1"/>
        <v>81</v>
      </c>
      <c r="B86" s="51" t="s">
        <v>188</v>
      </c>
      <c r="C86" s="51" t="s">
        <v>189</v>
      </c>
      <c r="D86" s="51" t="s">
        <v>26</v>
      </c>
      <c r="E86" s="51" t="s">
        <v>27</v>
      </c>
      <c r="F86" s="51" t="s">
        <v>31</v>
      </c>
      <c r="G86" s="60">
        <v>16000</v>
      </c>
      <c r="H86" s="51">
        <v>8</v>
      </c>
      <c r="I86" s="60">
        <v>72</v>
      </c>
      <c r="J86" s="60"/>
      <c r="K86" s="60">
        <v>123480</v>
      </c>
      <c r="L86" s="60" t="s">
        <v>32</v>
      </c>
      <c r="M86" s="60" t="s">
        <v>33</v>
      </c>
      <c r="N86" s="60">
        <v>16000</v>
      </c>
      <c r="O86" s="66"/>
    </row>
    <row r="87" s="43" customFormat="true" ht="76.5" spans="1:15">
      <c r="A87" s="52">
        <f t="shared" si="1"/>
        <v>82</v>
      </c>
      <c r="B87" s="51" t="s">
        <v>190</v>
      </c>
      <c r="C87" s="51" t="s">
        <v>191</v>
      </c>
      <c r="D87" s="51" t="s">
        <v>26</v>
      </c>
      <c r="E87" s="51" t="s">
        <v>27</v>
      </c>
      <c r="F87" s="51" t="s">
        <v>31</v>
      </c>
      <c r="G87" s="60">
        <v>4000</v>
      </c>
      <c r="H87" s="51">
        <v>2</v>
      </c>
      <c r="I87" s="60">
        <v>18</v>
      </c>
      <c r="J87" s="60"/>
      <c r="K87" s="60">
        <v>38070</v>
      </c>
      <c r="L87" s="60" t="s">
        <v>32</v>
      </c>
      <c r="M87" s="60" t="s">
        <v>33</v>
      </c>
      <c r="N87" s="60">
        <v>4000</v>
      </c>
      <c r="O87" s="66"/>
    </row>
    <row r="88" s="43" customFormat="true" ht="76.5" spans="1:15">
      <c r="A88" s="52">
        <f t="shared" si="1"/>
        <v>83</v>
      </c>
      <c r="B88" s="51" t="s">
        <v>192</v>
      </c>
      <c r="C88" s="51" t="s">
        <v>193</v>
      </c>
      <c r="D88" s="51" t="s">
        <v>26</v>
      </c>
      <c r="E88" s="51" t="s">
        <v>27</v>
      </c>
      <c r="F88" s="51" t="s">
        <v>31</v>
      </c>
      <c r="G88" s="60">
        <v>8000</v>
      </c>
      <c r="H88" s="51">
        <v>4</v>
      </c>
      <c r="I88" s="60">
        <v>36</v>
      </c>
      <c r="J88" s="60"/>
      <c r="K88" s="60">
        <v>61740</v>
      </c>
      <c r="L88" s="60" t="s">
        <v>32</v>
      </c>
      <c r="M88" s="60" t="s">
        <v>33</v>
      </c>
      <c r="N88" s="60">
        <v>8000</v>
      </c>
      <c r="O88" s="66"/>
    </row>
    <row r="89" s="43" customFormat="true" ht="76.5" spans="1:15">
      <c r="A89" s="52">
        <f t="shared" si="1"/>
        <v>84</v>
      </c>
      <c r="B89" s="51" t="s">
        <v>194</v>
      </c>
      <c r="C89" s="51" t="s">
        <v>195</v>
      </c>
      <c r="D89" s="51" t="s">
        <v>26</v>
      </c>
      <c r="E89" s="51" t="s">
        <v>27</v>
      </c>
      <c r="F89" s="51" t="s">
        <v>31</v>
      </c>
      <c r="G89" s="60">
        <v>8000</v>
      </c>
      <c r="H89" s="51">
        <v>4</v>
      </c>
      <c r="I89" s="60">
        <v>36</v>
      </c>
      <c r="J89" s="60"/>
      <c r="K89" s="60">
        <v>65160</v>
      </c>
      <c r="L89" s="60" t="s">
        <v>32</v>
      </c>
      <c r="M89" s="60" t="s">
        <v>33</v>
      </c>
      <c r="N89" s="60">
        <v>8000</v>
      </c>
      <c r="O89" s="66"/>
    </row>
    <row r="90" s="43" customFormat="true" ht="76.5" spans="1:15">
      <c r="A90" s="52">
        <f t="shared" si="1"/>
        <v>85</v>
      </c>
      <c r="B90" s="51" t="s">
        <v>196</v>
      </c>
      <c r="C90" s="51" t="s">
        <v>197</v>
      </c>
      <c r="D90" s="51" t="s">
        <v>26</v>
      </c>
      <c r="E90" s="51" t="s">
        <v>27</v>
      </c>
      <c r="F90" s="51" t="s">
        <v>31</v>
      </c>
      <c r="G90" s="60">
        <v>4000</v>
      </c>
      <c r="H90" s="51">
        <v>2</v>
      </c>
      <c r="I90" s="60">
        <v>18</v>
      </c>
      <c r="J90" s="60"/>
      <c r="K90" s="60">
        <v>40770</v>
      </c>
      <c r="L90" s="60" t="s">
        <v>32</v>
      </c>
      <c r="M90" s="60" t="s">
        <v>33</v>
      </c>
      <c r="N90" s="60">
        <v>4000</v>
      </c>
      <c r="O90" s="66"/>
    </row>
    <row r="91" s="43" customFormat="true" ht="76.5" spans="1:15">
      <c r="A91" s="52">
        <f t="shared" si="1"/>
        <v>86</v>
      </c>
      <c r="B91" s="51" t="s">
        <v>198</v>
      </c>
      <c r="C91" s="51" t="s">
        <v>199</v>
      </c>
      <c r="D91" s="51" t="s">
        <v>26</v>
      </c>
      <c r="E91" s="51" t="s">
        <v>27</v>
      </c>
      <c r="F91" s="51" t="s">
        <v>31</v>
      </c>
      <c r="G91" s="60">
        <v>8000</v>
      </c>
      <c r="H91" s="51">
        <v>4</v>
      </c>
      <c r="I91" s="60">
        <v>36</v>
      </c>
      <c r="J91" s="60"/>
      <c r="K91" s="60">
        <v>65160</v>
      </c>
      <c r="L91" s="60" t="s">
        <v>32</v>
      </c>
      <c r="M91" s="60" t="s">
        <v>33</v>
      </c>
      <c r="N91" s="60">
        <v>8000</v>
      </c>
      <c r="O91" s="66"/>
    </row>
    <row r="92" s="43" customFormat="true" ht="76.5" spans="1:15">
      <c r="A92" s="52">
        <f t="shared" si="1"/>
        <v>87</v>
      </c>
      <c r="B92" s="51" t="s">
        <v>200</v>
      </c>
      <c r="C92" s="51" t="s">
        <v>201</v>
      </c>
      <c r="D92" s="51" t="s">
        <v>26</v>
      </c>
      <c r="E92" s="51" t="s">
        <v>27</v>
      </c>
      <c r="F92" s="51" t="s">
        <v>31</v>
      </c>
      <c r="G92" s="60">
        <v>12000</v>
      </c>
      <c r="H92" s="51">
        <v>6</v>
      </c>
      <c r="I92" s="60">
        <v>54</v>
      </c>
      <c r="J92" s="60"/>
      <c r="K92" s="60">
        <v>97740</v>
      </c>
      <c r="L92" s="60" t="s">
        <v>32</v>
      </c>
      <c r="M92" s="60" t="s">
        <v>33</v>
      </c>
      <c r="N92" s="60">
        <v>12000</v>
      </c>
      <c r="O92" s="66"/>
    </row>
    <row r="93" s="43" customFormat="true" ht="76.5" spans="1:15">
      <c r="A93" s="52">
        <f t="shared" si="1"/>
        <v>88</v>
      </c>
      <c r="B93" s="51" t="s">
        <v>202</v>
      </c>
      <c r="C93" s="51" t="s">
        <v>203</v>
      </c>
      <c r="D93" s="51" t="s">
        <v>26</v>
      </c>
      <c r="E93" s="51" t="s">
        <v>27</v>
      </c>
      <c r="F93" s="51" t="s">
        <v>31</v>
      </c>
      <c r="G93" s="60">
        <v>12000</v>
      </c>
      <c r="H93" s="51">
        <v>6</v>
      </c>
      <c r="I93" s="60">
        <v>54</v>
      </c>
      <c r="J93" s="60"/>
      <c r="K93" s="60">
        <v>97740</v>
      </c>
      <c r="L93" s="60" t="s">
        <v>32</v>
      </c>
      <c r="M93" s="60" t="s">
        <v>33</v>
      </c>
      <c r="N93" s="60">
        <v>12000</v>
      </c>
      <c r="O93" s="66"/>
    </row>
    <row r="94" s="43" customFormat="true" ht="76.5" spans="1:15">
      <c r="A94" s="52">
        <f t="shared" si="1"/>
        <v>89</v>
      </c>
      <c r="B94" s="51" t="s">
        <v>204</v>
      </c>
      <c r="C94" s="51" t="s">
        <v>205</v>
      </c>
      <c r="D94" s="51" t="s">
        <v>26</v>
      </c>
      <c r="E94" s="51" t="s">
        <v>27</v>
      </c>
      <c r="F94" s="51" t="s">
        <v>31</v>
      </c>
      <c r="G94" s="60">
        <v>12000</v>
      </c>
      <c r="H94" s="51">
        <v>6</v>
      </c>
      <c r="I94" s="60">
        <v>54</v>
      </c>
      <c r="J94" s="60"/>
      <c r="K94" s="60">
        <v>97740</v>
      </c>
      <c r="L94" s="60" t="s">
        <v>32</v>
      </c>
      <c r="M94" s="60" t="s">
        <v>33</v>
      </c>
      <c r="N94" s="60">
        <v>12000</v>
      </c>
      <c r="O94" s="66"/>
    </row>
    <row r="95" s="43" customFormat="true" ht="76.5" spans="1:15">
      <c r="A95" s="52">
        <f t="shared" si="1"/>
        <v>90</v>
      </c>
      <c r="B95" s="51" t="s">
        <v>206</v>
      </c>
      <c r="C95" s="51" t="s">
        <v>207</v>
      </c>
      <c r="D95" s="51" t="s">
        <v>26</v>
      </c>
      <c r="E95" s="51" t="s">
        <v>27</v>
      </c>
      <c r="F95" s="51" t="s">
        <v>31</v>
      </c>
      <c r="G95" s="60">
        <v>4000</v>
      </c>
      <c r="H95" s="51">
        <v>2</v>
      </c>
      <c r="I95" s="60">
        <v>18</v>
      </c>
      <c r="J95" s="60"/>
      <c r="K95" s="60">
        <v>38070</v>
      </c>
      <c r="L95" s="60" t="s">
        <v>32</v>
      </c>
      <c r="M95" s="60" t="s">
        <v>33</v>
      </c>
      <c r="N95" s="60">
        <v>4000</v>
      </c>
      <c r="O95" s="66"/>
    </row>
    <row r="96" s="43" customFormat="true" ht="76.5" spans="1:15">
      <c r="A96" s="52">
        <f t="shared" si="1"/>
        <v>91</v>
      </c>
      <c r="B96" s="51" t="s">
        <v>208</v>
      </c>
      <c r="C96" s="51" t="s">
        <v>209</v>
      </c>
      <c r="D96" s="51" t="s">
        <v>26</v>
      </c>
      <c r="E96" s="51" t="s">
        <v>27</v>
      </c>
      <c r="F96" s="51" t="s">
        <v>31</v>
      </c>
      <c r="G96" s="60">
        <v>4000</v>
      </c>
      <c r="H96" s="51">
        <v>2</v>
      </c>
      <c r="I96" s="60">
        <v>18</v>
      </c>
      <c r="J96" s="60"/>
      <c r="K96" s="60">
        <v>36990</v>
      </c>
      <c r="L96" s="60" t="s">
        <v>32</v>
      </c>
      <c r="M96" s="60" t="s">
        <v>33</v>
      </c>
      <c r="N96" s="60">
        <v>4000</v>
      </c>
      <c r="O96" s="66"/>
    </row>
    <row r="97" s="43" customFormat="true" ht="76.5" spans="1:15">
      <c r="A97" s="52">
        <f t="shared" si="1"/>
        <v>92</v>
      </c>
      <c r="B97" s="51" t="s">
        <v>210</v>
      </c>
      <c r="C97" s="51" t="s">
        <v>211</v>
      </c>
      <c r="D97" s="51" t="s">
        <v>26</v>
      </c>
      <c r="E97" s="51" t="s">
        <v>27</v>
      </c>
      <c r="F97" s="51" t="s">
        <v>31</v>
      </c>
      <c r="G97" s="60">
        <v>5000</v>
      </c>
      <c r="H97" s="51">
        <v>2.5</v>
      </c>
      <c r="I97" s="60">
        <v>24</v>
      </c>
      <c r="J97" s="60"/>
      <c r="K97" s="60">
        <v>45720</v>
      </c>
      <c r="L97" s="60" t="s">
        <v>32</v>
      </c>
      <c r="M97" s="60" t="s">
        <v>33</v>
      </c>
      <c r="N97" s="60">
        <v>5000</v>
      </c>
      <c r="O97" s="66"/>
    </row>
    <row r="98" s="43" customFormat="true" ht="76.5" spans="1:15">
      <c r="A98" s="52">
        <f t="shared" si="1"/>
        <v>93</v>
      </c>
      <c r="B98" s="51" t="s">
        <v>212</v>
      </c>
      <c r="C98" s="51" t="s">
        <v>213</v>
      </c>
      <c r="D98" s="51" t="s">
        <v>26</v>
      </c>
      <c r="E98" s="51" t="s">
        <v>27</v>
      </c>
      <c r="F98" s="51" t="s">
        <v>31</v>
      </c>
      <c r="G98" s="60">
        <v>8000</v>
      </c>
      <c r="H98" s="51">
        <v>4</v>
      </c>
      <c r="I98" s="60">
        <v>36</v>
      </c>
      <c r="J98" s="60"/>
      <c r="K98" s="60">
        <v>72360</v>
      </c>
      <c r="L98" s="60" t="s">
        <v>32</v>
      </c>
      <c r="M98" s="60" t="s">
        <v>33</v>
      </c>
      <c r="N98" s="60">
        <v>8000</v>
      </c>
      <c r="O98" s="66"/>
    </row>
    <row r="99" s="43" customFormat="true" ht="76.5" spans="1:15">
      <c r="A99" s="52">
        <f t="shared" si="1"/>
        <v>94</v>
      </c>
      <c r="B99" s="51" t="s">
        <v>214</v>
      </c>
      <c r="C99" s="51" t="s">
        <v>215</v>
      </c>
      <c r="D99" s="51" t="s">
        <v>26</v>
      </c>
      <c r="E99" s="51" t="s">
        <v>27</v>
      </c>
      <c r="F99" s="51" t="s">
        <v>31</v>
      </c>
      <c r="G99" s="60">
        <v>5000</v>
      </c>
      <c r="H99" s="51">
        <v>2.5</v>
      </c>
      <c r="I99" s="60">
        <v>24</v>
      </c>
      <c r="J99" s="60"/>
      <c r="K99" s="60">
        <v>45720</v>
      </c>
      <c r="L99" s="60" t="s">
        <v>32</v>
      </c>
      <c r="M99" s="60" t="s">
        <v>33</v>
      </c>
      <c r="N99" s="60">
        <v>5000</v>
      </c>
      <c r="O99" s="66"/>
    </row>
    <row r="100" s="43" customFormat="true" ht="76.5" spans="1:15">
      <c r="A100" s="52">
        <f t="shared" si="1"/>
        <v>95</v>
      </c>
      <c r="B100" s="51" t="s">
        <v>216</v>
      </c>
      <c r="C100" s="51" t="s">
        <v>217</v>
      </c>
      <c r="D100" s="51" t="s">
        <v>26</v>
      </c>
      <c r="E100" s="51" t="s">
        <v>27</v>
      </c>
      <c r="F100" s="51" t="s">
        <v>31</v>
      </c>
      <c r="G100" s="60">
        <v>16000</v>
      </c>
      <c r="H100" s="51">
        <v>8</v>
      </c>
      <c r="I100" s="60">
        <v>72</v>
      </c>
      <c r="J100" s="60"/>
      <c r="K100" s="60">
        <v>123480</v>
      </c>
      <c r="L100" s="60" t="s">
        <v>32</v>
      </c>
      <c r="M100" s="60" t="s">
        <v>33</v>
      </c>
      <c r="N100" s="60">
        <v>16000</v>
      </c>
      <c r="O100" s="66"/>
    </row>
    <row r="101" s="43" customFormat="true" ht="76.5" spans="1:15">
      <c r="A101" s="52">
        <f t="shared" si="1"/>
        <v>96</v>
      </c>
      <c r="B101" s="51" t="s">
        <v>218</v>
      </c>
      <c r="C101" s="51" t="s">
        <v>219</v>
      </c>
      <c r="D101" s="51" t="s">
        <v>26</v>
      </c>
      <c r="E101" s="51" t="s">
        <v>27</v>
      </c>
      <c r="F101" s="51" t="s">
        <v>31</v>
      </c>
      <c r="G101" s="60">
        <v>14000</v>
      </c>
      <c r="H101" s="51">
        <v>7</v>
      </c>
      <c r="I101" s="60">
        <v>66</v>
      </c>
      <c r="J101" s="60"/>
      <c r="K101" s="60">
        <v>119460</v>
      </c>
      <c r="L101" s="60" t="s">
        <v>32</v>
      </c>
      <c r="M101" s="60" t="s">
        <v>33</v>
      </c>
      <c r="N101" s="60">
        <v>14000</v>
      </c>
      <c r="O101" s="66"/>
    </row>
    <row r="102" s="43" customFormat="true" ht="76.5" spans="1:15">
      <c r="A102" s="52">
        <f t="shared" si="1"/>
        <v>97</v>
      </c>
      <c r="B102" s="51" t="s">
        <v>220</v>
      </c>
      <c r="C102" s="51" t="s">
        <v>221</v>
      </c>
      <c r="D102" s="51" t="s">
        <v>26</v>
      </c>
      <c r="E102" s="51" t="s">
        <v>27</v>
      </c>
      <c r="F102" s="51" t="s">
        <v>31</v>
      </c>
      <c r="G102" s="60">
        <v>8000</v>
      </c>
      <c r="H102" s="51">
        <v>4</v>
      </c>
      <c r="I102" s="60">
        <v>36</v>
      </c>
      <c r="J102" s="60"/>
      <c r="K102" s="60">
        <v>61740</v>
      </c>
      <c r="L102" s="60" t="s">
        <v>32</v>
      </c>
      <c r="M102" s="60" t="s">
        <v>33</v>
      </c>
      <c r="N102" s="60">
        <v>8000</v>
      </c>
      <c r="O102" s="66"/>
    </row>
    <row r="103" s="43" customFormat="true" ht="76.5" spans="1:15">
      <c r="A103" s="52">
        <f t="shared" si="1"/>
        <v>98</v>
      </c>
      <c r="B103" s="51" t="s">
        <v>222</v>
      </c>
      <c r="C103" s="51" t="s">
        <v>223</v>
      </c>
      <c r="D103" s="51" t="s">
        <v>26</v>
      </c>
      <c r="E103" s="51" t="s">
        <v>27</v>
      </c>
      <c r="F103" s="51" t="s">
        <v>31</v>
      </c>
      <c r="G103" s="60">
        <v>32000</v>
      </c>
      <c r="H103" s="51">
        <v>16</v>
      </c>
      <c r="I103" s="60">
        <v>144</v>
      </c>
      <c r="J103" s="60"/>
      <c r="K103" s="60">
        <v>233280</v>
      </c>
      <c r="L103" s="60" t="s">
        <v>32</v>
      </c>
      <c r="M103" s="60" t="s">
        <v>33</v>
      </c>
      <c r="N103" s="60">
        <v>32000</v>
      </c>
      <c r="O103" s="66"/>
    </row>
    <row r="104" s="43" customFormat="true" ht="76.5" spans="1:15">
      <c r="A104" s="52">
        <f t="shared" si="1"/>
        <v>99</v>
      </c>
      <c r="B104" s="51" t="s">
        <v>224</v>
      </c>
      <c r="C104" s="51" t="s">
        <v>225</v>
      </c>
      <c r="D104" s="51" t="s">
        <v>26</v>
      </c>
      <c r="E104" s="51" t="s">
        <v>27</v>
      </c>
      <c r="F104" s="51" t="s">
        <v>31</v>
      </c>
      <c r="G104" s="60">
        <v>16000</v>
      </c>
      <c r="H104" s="51">
        <v>8</v>
      </c>
      <c r="I104" s="60">
        <v>72</v>
      </c>
      <c r="J104" s="60"/>
      <c r="K104" s="60">
        <v>123480</v>
      </c>
      <c r="L104" s="60" t="s">
        <v>32</v>
      </c>
      <c r="M104" s="60" t="s">
        <v>33</v>
      </c>
      <c r="N104" s="60">
        <v>16000</v>
      </c>
      <c r="O104" s="66"/>
    </row>
    <row r="105" s="43" customFormat="true" ht="76.5" spans="1:15">
      <c r="A105" s="52">
        <f t="shared" si="1"/>
        <v>100</v>
      </c>
      <c r="B105" s="51" t="s">
        <v>226</v>
      </c>
      <c r="C105" s="51" t="s">
        <v>227</v>
      </c>
      <c r="D105" s="51" t="s">
        <v>26</v>
      </c>
      <c r="E105" s="51" t="s">
        <v>27</v>
      </c>
      <c r="F105" s="51" t="s">
        <v>31</v>
      </c>
      <c r="G105" s="60">
        <v>10000</v>
      </c>
      <c r="H105" s="51">
        <v>5</v>
      </c>
      <c r="I105" s="60">
        <v>48</v>
      </c>
      <c r="J105" s="60"/>
      <c r="K105" s="60">
        <v>86880</v>
      </c>
      <c r="L105" s="60" t="s">
        <v>32</v>
      </c>
      <c r="M105" s="60" t="s">
        <v>33</v>
      </c>
      <c r="N105" s="60">
        <v>10000</v>
      </c>
      <c r="O105" s="66"/>
    </row>
    <row r="106" s="43" customFormat="true" ht="76.5" spans="1:15">
      <c r="A106" s="52">
        <f t="shared" si="1"/>
        <v>101</v>
      </c>
      <c r="B106" s="51" t="s">
        <v>228</v>
      </c>
      <c r="C106" s="51" t="s">
        <v>229</v>
      </c>
      <c r="D106" s="51" t="s">
        <v>26</v>
      </c>
      <c r="E106" s="51" t="s">
        <v>27</v>
      </c>
      <c r="F106" s="51" t="s">
        <v>31</v>
      </c>
      <c r="G106" s="60">
        <v>11000</v>
      </c>
      <c r="H106" s="51">
        <v>5.5</v>
      </c>
      <c r="I106" s="60">
        <v>50</v>
      </c>
      <c r="J106" s="60"/>
      <c r="K106" s="60">
        <v>90500</v>
      </c>
      <c r="L106" s="60" t="s">
        <v>32</v>
      </c>
      <c r="M106" s="60" t="s">
        <v>33</v>
      </c>
      <c r="N106" s="60">
        <v>11000</v>
      </c>
      <c r="O106" s="66"/>
    </row>
    <row r="107" s="43" customFormat="true" ht="76.5" spans="1:15">
      <c r="A107" s="52">
        <f t="shared" si="1"/>
        <v>102</v>
      </c>
      <c r="B107" s="51" t="s">
        <v>230</v>
      </c>
      <c r="C107" s="51" t="s">
        <v>231</v>
      </c>
      <c r="D107" s="51" t="s">
        <v>26</v>
      </c>
      <c r="E107" s="51" t="s">
        <v>27</v>
      </c>
      <c r="F107" s="51" t="s">
        <v>31</v>
      </c>
      <c r="G107" s="60">
        <v>2000</v>
      </c>
      <c r="H107" s="51">
        <v>1</v>
      </c>
      <c r="I107" s="60">
        <v>9</v>
      </c>
      <c r="J107" s="60"/>
      <c r="K107" s="60">
        <v>18495</v>
      </c>
      <c r="L107" s="60" t="s">
        <v>32</v>
      </c>
      <c r="M107" s="60" t="s">
        <v>33</v>
      </c>
      <c r="N107" s="60">
        <v>2000</v>
      </c>
      <c r="O107" s="66"/>
    </row>
    <row r="108" s="43" customFormat="true" ht="76.5" spans="1:15">
      <c r="A108" s="52">
        <f t="shared" si="1"/>
        <v>103</v>
      </c>
      <c r="B108" s="51" t="s">
        <v>232</v>
      </c>
      <c r="C108" s="51" t="s">
        <v>233</v>
      </c>
      <c r="D108" s="51" t="s">
        <v>26</v>
      </c>
      <c r="E108" s="51" t="s">
        <v>27</v>
      </c>
      <c r="F108" s="51" t="s">
        <v>31</v>
      </c>
      <c r="G108" s="60">
        <v>2000</v>
      </c>
      <c r="H108" s="51">
        <v>1</v>
      </c>
      <c r="I108" s="60">
        <v>9</v>
      </c>
      <c r="J108" s="60"/>
      <c r="K108" s="60">
        <v>18495</v>
      </c>
      <c r="L108" s="60" t="s">
        <v>32</v>
      </c>
      <c r="M108" s="60" t="s">
        <v>33</v>
      </c>
      <c r="N108" s="60">
        <v>2000</v>
      </c>
      <c r="O108" s="66"/>
    </row>
    <row r="109" s="43" customFormat="true" ht="76.5" spans="1:15">
      <c r="A109" s="52">
        <f t="shared" si="1"/>
        <v>104</v>
      </c>
      <c r="B109" s="51" t="s">
        <v>234</v>
      </c>
      <c r="C109" s="51" t="s">
        <v>235</v>
      </c>
      <c r="D109" s="51" t="s">
        <v>26</v>
      </c>
      <c r="E109" s="51" t="s">
        <v>27</v>
      </c>
      <c r="F109" s="51" t="s">
        <v>31</v>
      </c>
      <c r="G109" s="60">
        <v>6000</v>
      </c>
      <c r="H109" s="51">
        <v>3</v>
      </c>
      <c r="I109" s="60">
        <v>27</v>
      </c>
      <c r="J109" s="60"/>
      <c r="K109" s="60">
        <v>44010</v>
      </c>
      <c r="L109" s="60" t="s">
        <v>32</v>
      </c>
      <c r="M109" s="60" t="s">
        <v>33</v>
      </c>
      <c r="N109" s="60">
        <v>6000</v>
      </c>
      <c r="O109" s="66"/>
    </row>
    <row r="110" s="43" customFormat="true" ht="76.5" spans="1:15">
      <c r="A110" s="52">
        <f t="shared" si="1"/>
        <v>105</v>
      </c>
      <c r="B110" s="51" t="s">
        <v>236</v>
      </c>
      <c r="C110" s="51" t="s">
        <v>237</v>
      </c>
      <c r="D110" s="51" t="s">
        <v>26</v>
      </c>
      <c r="E110" s="51" t="s">
        <v>27</v>
      </c>
      <c r="F110" s="51" t="s">
        <v>31</v>
      </c>
      <c r="G110" s="60">
        <v>12000</v>
      </c>
      <c r="H110" s="51">
        <v>6</v>
      </c>
      <c r="I110" s="60">
        <v>54</v>
      </c>
      <c r="J110" s="60"/>
      <c r="K110" s="60">
        <v>97740</v>
      </c>
      <c r="L110" s="60" t="s">
        <v>32</v>
      </c>
      <c r="M110" s="60" t="s">
        <v>33</v>
      </c>
      <c r="N110" s="60">
        <v>12000</v>
      </c>
      <c r="O110" s="66"/>
    </row>
    <row r="111" s="43" customFormat="true" ht="76.5" spans="1:15">
      <c r="A111" s="52">
        <f t="shared" si="1"/>
        <v>106</v>
      </c>
      <c r="B111" s="51" t="s">
        <v>238</v>
      </c>
      <c r="C111" s="51" t="s">
        <v>239</v>
      </c>
      <c r="D111" s="51" t="s">
        <v>26</v>
      </c>
      <c r="E111" s="51" t="s">
        <v>27</v>
      </c>
      <c r="F111" s="51" t="s">
        <v>31</v>
      </c>
      <c r="G111" s="60">
        <v>6000</v>
      </c>
      <c r="H111" s="51">
        <v>3</v>
      </c>
      <c r="I111" s="60">
        <v>27</v>
      </c>
      <c r="J111" s="60"/>
      <c r="K111" s="60">
        <v>57105</v>
      </c>
      <c r="L111" s="60" t="s">
        <v>32</v>
      </c>
      <c r="M111" s="60" t="s">
        <v>33</v>
      </c>
      <c r="N111" s="60">
        <v>6000</v>
      </c>
      <c r="O111" s="66"/>
    </row>
    <row r="112" s="43" customFormat="true" ht="76.5" spans="1:15">
      <c r="A112" s="52">
        <f t="shared" si="1"/>
        <v>107</v>
      </c>
      <c r="B112" s="51" t="s">
        <v>240</v>
      </c>
      <c r="C112" s="51" t="s">
        <v>241</v>
      </c>
      <c r="D112" s="51" t="s">
        <v>26</v>
      </c>
      <c r="E112" s="51" t="s">
        <v>27</v>
      </c>
      <c r="F112" s="51" t="s">
        <v>31</v>
      </c>
      <c r="G112" s="60">
        <v>37700</v>
      </c>
      <c r="H112" s="51">
        <v>18.5</v>
      </c>
      <c r="I112" s="60">
        <v>170</v>
      </c>
      <c r="J112" s="60"/>
      <c r="K112" s="60">
        <v>275400</v>
      </c>
      <c r="L112" s="60" t="s">
        <v>32</v>
      </c>
      <c r="M112" s="60" t="s">
        <v>33</v>
      </c>
      <c r="N112" s="60">
        <v>37000</v>
      </c>
      <c r="O112" s="66"/>
    </row>
    <row r="113" s="43" customFormat="true" ht="76.5" spans="1:15">
      <c r="A113" s="52">
        <f t="shared" si="1"/>
        <v>108</v>
      </c>
      <c r="B113" s="51" t="s">
        <v>242</v>
      </c>
      <c r="C113" s="51" t="s">
        <v>243</v>
      </c>
      <c r="D113" s="51" t="s">
        <v>26</v>
      </c>
      <c r="E113" s="51" t="s">
        <v>27</v>
      </c>
      <c r="F113" s="51" t="s">
        <v>31</v>
      </c>
      <c r="G113" s="60">
        <v>8000</v>
      </c>
      <c r="H113" s="51">
        <v>4</v>
      </c>
      <c r="I113" s="60">
        <v>36</v>
      </c>
      <c r="J113" s="60"/>
      <c r="K113" s="60">
        <v>65160</v>
      </c>
      <c r="L113" s="60" t="s">
        <v>32</v>
      </c>
      <c r="M113" s="60" t="s">
        <v>33</v>
      </c>
      <c r="N113" s="60">
        <v>8000</v>
      </c>
      <c r="O113" s="66"/>
    </row>
    <row r="114" s="43" customFormat="true" ht="76.5" spans="1:15">
      <c r="A114" s="52">
        <f t="shared" si="1"/>
        <v>109</v>
      </c>
      <c r="B114" s="51" t="s">
        <v>244</v>
      </c>
      <c r="C114" s="51" t="s">
        <v>245</v>
      </c>
      <c r="D114" s="51" t="s">
        <v>26</v>
      </c>
      <c r="E114" s="51" t="s">
        <v>27</v>
      </c>
      <c r="F114" s="51" t="s">
        <v>31</v>
      </c>
      <c r="G114" s="60">
        <v>1000</v>
      </c>
      <c r="H114" s="51">
        <v>0.5</v>
      </c>
      <c r="I114" s="60">
        <v>8</v>
      </c>
      <c r="J114" s="60"/>
      <c r="K114" s="60">
        <v>17640</v>
      </c>
      <c r="L114" s="60" t="s">
        <v>32</v>
      </c>
      <c r="M114" s="60" t="s">
        <v>33</v>
      </c>
      <c r="N114" s="60">
        <v>1000</v>
      </c>
      <c r="O114" s="66"/>
    </row>
    <row r="115" s="43" customFormat="true" ht="76.5" spans="1:15">
      <c r="A115" s="52">
        <f t="shared" si="1"/>
        <v>110</v>
      </c>
      <c r="B115" s="51" t="s">
        <v>246</v>
      </c>
      <c r="C115" s="51" t="s">
        <v>247</v>
      </c>
      <c r="D115" s="51" t="s">
        <v>26</v>
      </c>
      <c r="E115" s="51" t="s">
        <v>27</v>
      </c>
      <c r="F115" s="51" t="s">
        <v>31</v>
      </c>
      <c r="G115" s="60">
        <v>24000</v>
      </c>
      <c r="H115" s="51">
        <v>12</v>
      </c>
      <c r="I115" s="60">
        <v>108</v>
      </c>
      <c r="J115" s="60"/>
      <c r="K115" s="60">
        <v>174960</v>
      </c>
      <c r="L115" s="60" t="s">
        <v>32</v>
      </c>
      <c r="M115" s="60" t="s">
        <v>33</v>
      </c>
      <c r="N115" s="60">
        <v>24000</v>
      </c>
      <c r="O115" s="66"/>
    </row>
    <row r="116" s="43" customFormat="true" ht="76.5" spans="1:15">
      <c r="A116" s="52">
        <f t="shared" si="1"/>
        <v>111</v>
      </c>
      <c r="B116" s="51" t="s">
        <v>248</v>
      </c>
      <c r="C116" s="51" t="s">
        <v>249</v>
      </c>
      <c r="D116" s="51" t="s">
        <v>26</v>
      </c>
      <c r="E116" s="51" t="s">
        <v>27</v>
      </c>
      <c r="F116" s="51" t="s">
        <v>31</v>
      </c>
      <c r="G116" s="60">
        <v>8000</v>
      </c>
      <c r="H116" s="51">
        <v>4</v>
      </c>
      <c r="I116" s="60">
        <v>36</v>
      </c>
      <c r="J116" s="60"/>
      <c r="K116" s="60">
        <v>65160</v>
      </c>
      <c r="L116" s="60" t="s">
        <v>32</v>
      </c>
      <c r="M116" s="60" t="s">
        <v>33</v>
      </c>
      <c r="N116" s="60">
        <v>8000</v>
      </c>
      <c r="O116" s="66"/>
    </row>
    <row r="117" s="43" customFormat="true" ht="76.5" spans="1:15">
      <c r="A117" s="52">
        <f t="shared" si="1"/>
        <v>112</v>
      </c>
      <c r="B117" s="51" t="s">
        <v>250</v>
      </c>
      <c r="C117" s="51" t="s">
        <v>251</v>
      </c>
      <c r="D117" s="51" t="s">
        <v>26</v>
      </c>
      <c r="E117" s="51" t="s">
        <v>27</v>
      </c>
      <c r="F117" s="51" t="s">
        <v>31</v>
      </c>
      <c r="G117" s="60">
        <v>8000</v>
      </c>
      <c r="H117" s="51">
        <v>4</v>
      </c>
      <c r="I117" s="60">
        <v>36</v>
      </c>
      <c r="J117" s="60"/>
      <c r="K117" s="60">
        <v>61740</v>
      </c>
      <c r="L117" s="60" t="s">
        <v>32</v>
      </c>
      <c r="M117" s="60" t="s">
        <v>33</v>
      </c>
      <c r="N117" s="60">
        <v>8000</v>
      </c>
      <c r="O117" s="66"/>
    </row>
    <row r="118" s="43" customFormat="true" ht="76.5" spans="1:15">
      <c r="A118" s="52">
        <f t="shared" si="1"/>
        <v>113</v>
      </c>
      <c r="B118" s="51" t="s">
        <v>252</v>
      </c>
      <c r="C118" s="51" t="s">
        <v>253</v>
      </c>
      <c r="D118" s="51" t="s">
        <v>26</v>
      </c>
      <c r="E118" s="51" t="s">
        <v>27</v>
      </c>
      <c r="F118" s="51" t="s">
        <v>31</v>
      </c>
      <c r="G118" s="60">
        <v>4000</v>
      </c>
      <c r="H118" s="51">
        <v>2</v>
      </c>
      <c r="I118" s="60">
        <v>18</v>
      </c>
      <c r="J118" s="60"/>
      <c r="K118" s="60">
        <v>40770</v>
      </c>
      <c r="L118" s="60" t="s">
        <v>32</v>
      </c>
      <c r="M118" s="60" t="s">
        <v>33</v>
      </c>
      <c r="N118" s="60">
        <v>4000</v>
      </c>
      <c r="O118" s="66"/>
    </row>
    <row r="119" s="43" customFormat="true" ht="76.5" spans="1:15">
      <c r="A119" s="52">
        <f t="shared" si="1"/>
        <v>114</v>
      </c>
      <c r="B119" s="51" t="s">
        <v>254</v>
      </c>
      <c r="C119" s="51" t="s">
        <v>255</v>
      </c>
      <c r="D119" s="51" t="s">
        <v>26</v>
      </c>
      <c r="E119" s="51" t="s">
        <v>27</v>
      </c>
      <c r="F119" s="51" t="s">
        <v>31</v>
      </c>
      <c r="G119" s="60">
        <v>4000</v>
      </c>
      <c r="H119" s="51">
        <v>2</v>
      </c>
      <c r="I119" s="60">
        <v>18</v>
      </c>
      <c r="J119" s="60"/>
      <c r="K119" s="60">
        <v>45090</v>
      </c>
      <c r="L119" s="60" t="s">
        <v>32</v>
      </c>
      <c r="M119" s="60" t="s">
        <v>33</v>
      </c>
      <c r="N119" s="60">
        <v>4000</v>
      </c>
      <c r="O119" s="66"/>
    </row>
    <row r="120" s="43" customFormat="true" ht="76.5" spans="1:15">
      <c r="A120" s="52">
        <f t="shared" si="1"/>
        <v>115</v>
      </c>
      <c r="B120" s="51" t="s">
        <v>256</v>
      </c>
      <c r="C120" s="51" t="s">
        <v>257</v>
      </c>
      <c r="D120" s="51" t="s">
        <v>26</v>
      </c>
      <c r="E120" s="51" t="s">
        <v>27</v>
      </c>
      <c r="F120" s="51" t="s">
        <v>31</v>
      </c>
      <c r="G120" s="60">
        <v>4000</v>
      </c>
      <c r="H120" s="51">
        <v>2</v>
      </c>
      <c r="I120" s="60">
        <v>18</v>
      </c>
      <c r="J120" s="60"/>
      <c r="K120" s="60">
        <v>40770</v>
      </c>
      <c r="L120" s="60" t="s">
        <v>32</v>
      </c>
      <c r="M120" s="60" t="s">
        <v>33</v>
      </c>
      <c r="N120" s="60">
        <v>4000</v>
      </c>
      <c r="O120" s="66"/>
    </row>
    <row r="121" s="43" customFormat="true" ht="76.5" spans="1:15">
      <c r="A121" s="52">
        <f t="shared" si="1"/>
        <v>116</v>
      </c>
      <c r="B121" s="51" t="s">
        <v>258</v>
      </c>
      <c r="C121" s="51" t="s">
        <v>259</v>
      </c>
      <c r="D121" s="51" t="s">
        <v>26</v>
      </c>
      <c r="E121" s="51" t="s">
        <v>27</v>
      </c>
      <c r="F121" s="51" t="s">
        <v>31</v>
      </c>
      <c r="G121" s="60">
        <v>8000</v>
      </c>
      <c r="H121" s="51">
        <v>4</v>
      </c>
      <c r="I121" s="60">
        <v>36</v>
      </c>
      <c r="J121" s="60"/>
      <c r="K121" s="60">
        <v>61740</v>
      </c>
      <c r="L121" s="60" t="s">
        <v>32</v>
      </c>
      <c r="M121" s="60" t="s">
        <v>33</v>
      </c>
      <c r="N121" s="60">
        <v>8000</v>
      </c>
      <c r="O121" s="66"/>
    </row>
    <row r="122" s="43" customFormat="true" ht="76.5" spans="1:15">
      <c r="A122" s="52">
        <f t="shared" si="1"/>
        <v>117</v>
      </c>
      <c r="B122" s="51" t="s">
        <v>260</v>
      </c>
      <c r="C122" s="51" t="s">
        <v>261</v>
      </c>
      <c r="D122" s="51" t="s">
        <v>26</v>
      </c>
      <c r="E122" s="51" t="s">
        <v>27</v>
      </c>
      <c r="F122" s="51" t="s">
        <v>31</v>
      </c>
      <c r="G122" s="60">
        <v>4000</v>
      </c>
      <c r="H122" s="51">
        <v>2</v>
      </c>
      <c r="I122" s="60">
        <v>18</v>
      </c>
      <c r="J122" s="60"/>
      <c r="K122" s="60">
        <v>36180</v>
      </c>
      <c r="L122" s="60" t="s">
        <v>32</v>
      </c>
      <c r="M122" s="60" t="s">
        <v>33</v>
      </c>
      <c r="N122" s="60">
        <v>4000</v>
      </c>
      <c r="O122" s="66"/>
    </row>
    <row r="123" s="43" customFormat="true" ht="76.5" spans="1:15">
      <c r="A123" s="52">
        <f t="shared" si="1"/>
        <v>118</v>
      </c>
      <c r="B123" s="51" t="s">
        <v>262</v>
      </c>
      <c r="C123" s="51" t="s">
        <v>263</v>
      </c>
      <c r="D123" s="51" t="s">
        <v>26</v>
      </c>
      <c r="E123" s="51" t="s">
        <v>27</v>
      </c>
      <c r="F123" s="51" t="s">
        <v>31</v>
      </c>
      <c r="G123" s="60">
        <v>8000</v>
      </c>
      <c r="H123" s="51">
        <v>4</v>
      </c>
      <c r="I123" s="60">
        <v>36</v>
      </c>
      <c r="J123" s="60"/>
      <c r="K123" s="60">
        <v>65160</v>
      </c>
      <c r="L123" s="60" t="s">
        <v>32</v>
      </c>
      <c r="M123" s="60" t="s">
        <v>33</v>
      </c>
      <c r="N123" s="60">
        <v>8000</v>
      </c>
      <c r="O123" s="66"/>
    </row>
    <row r="124" s="43" customFormat="true" ht="76.5" spans="1:15">
      <c r="A124" s="52">
        <f t="shared" si="1"/>
        <v>119</v>
      </c>
      <c r="B124" s="51" t="s">
        <v>264</v>
      </c>
      <c r="C124" s="51" t="s">
        <v>265</v>
      </c>
      <c r="D124" s="51" t="s">
        <v>26</v>
      </c>
      <c r="E124" s="51" t="s">
        <v>27</v>
      </c>
      <c r="F124" s="51" t="s">
        <v>31</v>
      </c>
      <c r="G124" s="60">
        <v>8000</v>
      </c>
      <c r="H124" s="51">
        <v>4</v>
      </c>
      <c r="I124" s="60">
        <v>36</v>
      </c>
      <c r="J124" s="60"/>
      <c r="K124" s="60">
        <v>69120</v>
      </c>
      <c r="L124" s="60" t="s">
        <v>32</v>
      </c>
      <c r="M124" s="60" t="s">
        <v>33</v>
      </c>
      <c r="N124" s="60">
        <v>8000</v>
      </c>
      <c r="O124" s="66"/>
    </row>
    <row r="125" s="43" customFormat="true" ht="76.5" spans="1:15">
      <c r="A125" s="52">
        <f t="shared" si="1"/>
        <v>120</v>
      </c>
      <c r="B125" s="51" t="s">
        <v>266</v>
      </c>
      <c r="C125" s="51" t="s">
        <v>267</v>
      </c>
      <c r="D125" s="51" t="s">
        <v>268</v>
      </c>
      <c r="E125" s="51" t="s">
        <v>20</v>
      </c>
      <c r="F125" s="51" t="s">
        <v>269</v>
      </c>
      <c r="G125" s="60">
        <v>8000</v>
      </c>
      <c r="H125" s="51">
        <v>4</v>
      </c>
      <c r="I125" s="60">
        <v>36</v>
      </c>
      <c r="J125" s="60"/>
      <c r="K125" s="60">
        <v>55358.49</v>
      </c>
      <c r="L125" s="60" t="s">
        <v>32</v>
      </c>
      <c r="M125" s="60" t="s">
        <v>33</v>
      </c>
      <c r="N125" s="60">
        <v>8000</v>
      </c>
      <c r="O125" s="66"/>
    </row>
    <row r="126" s="43" customFormat="true" ht="76.5" spans="1:15">
      <c r="A126" s="52">
        <f t="shared" si="1"/>
        <v>121</v>
      </c>
      <c r="B126" s="51" t="s">
        <v>270</v>
      </c>
      <c r="C126" s="51" t="s">
        <v>271</v>
      </c>
      <c r="D126" s="51" t="s">
        <v>268</v>
      </c>
      <c r="E126" s="51" t="s">
        <v>20</v>
      </c>
      <c r="F126" s="51" t="s">
        <v>269</v>
      </c>
      <c r="G126" s="60">
        <v>4000</v>
      </c>
      <c r="H126" s="51">
        <v>2</v>
      </c>
      <c r="I126" s="60">
        <v>18</v>
      </c>
      <c r="J126" s="60"/>
      <c r="K126" s="60">
        <v>40770</v>
      </c>
      <c r="L126" s="60" t="s">
        <v>32</v>
      </c>
      <c r="M126" s="60" t="s">
        <v>33</v>
      </c>
      <c r="N126" s="60">
        <v>4000</v>
      </c>
      <c r="O126" s="66"/>
    </row>
    <row r="127" s="42" customFormat="true" ht="51" spans="1:15">
      <c r="A127" s="52">
        <f t="shared" si="1"/>
        <v>122</v>
      </c>
      <c r="B127" s="53" t="s">
        <v>272</v>
      </c>
      <c r="C127" s="53" t="s">
        <v>273</v>
      </c>
      <c r="D127" s="53" t="s">
        <v>274</v>
      </c>
      <c r="E127" s="53" t="s">
        <v>275</v>
      </c>
      <c r="F127" s="53" t="s">
        <v>21</v>
      </c>
      <c r="G127" s="59">
        <v>150000</v>
      </c>
      <c r="H127" s="53">
        <f>SUM(H128:H287)</f>
        <v>2327.5</v>
      </c>
      <c r="I127" s="59">
        <f>SUM(I128:I287)</f>
        <v>21236</v>
      </c>
      <c r="J127" s="59">
        <v>150000</v>
      </c>
      <c r="K127" s="59"/>
      <c r="L127" s="59" t="s">
        <v>22</v>
      </c>
      <c r="M127" s="59" t="s">
        <v>276</v>
      </c>
      <c r="N127" s="59">
        <v>150000</v>
      </c>
      <c r="O127" s="67"/>
    </row>
    <row r="128" s="43" customFormat="true" ht="51" spans="1:15">
      <c r="A128" s="52">
        <f t="shared" si="1"/>
        <v>123</v>
      </c>
      <c r="B128" s="51" t="s">
        <v>277</v>
      </c>
      <c r="C128" s="51" t="s">
        <v>278</v>
      </c>
      <c r="D128" s="51" t="s">
        <v>274</v>
      </c>
      <c r="E128" s="51" t="s">
        <v>275</v>
      </c>
      <c r="F128" s="51" t="s">
        <v>269</v>
      </c>
      <c r="G128" s="60">
        <v>19500</v>
      </c>
      <c r="H128" s="51">
        <v>13</v>
      </c>
      <c r="I128" s="60">
        <v>120</v>
      </c>
      <c r="J128" s="60"/>
      <c r="K128" s="60">
        <v>26000</v>
      </c>
      <c r="L128" s="60" t="s">
        <v>279</v>
      </c>
      <c r="M128" s="60" t="s">
        <v>280</v>
      </c>
      <c r="N128" s="60">
        <v>19500</v>
      </c>
      <c r="O128" s="66"/>
    </row>
    <row r="129" s="43" customFormat="true" ht="51" spans="1:15">
      <c r="A129" s="52">
        <f t="shared" si="1"/>
        <v>124</v>
      </c>
      <c r="B129" s="51" t="s">
        <v>281</v>
      </c>
      <c r="C129" s="51" t="s">
        <v>282</v>
      </c>
      <c r="D129" s="51" t="s">
        <v>274</v>
      </c>
      <c r="E129" s="51" t="s">
        <v>275</v>
      </c>
      <c r="F129" s="51" t="s">
        <v>269</v>
      </c>
      <c r="G129" s="60">
        <v>12000</v>
      </c>
      <c r="H129" s="51">
        <v>8</v>
      </c>
      <c r="I129" s="60">
        <v>72</v>
      </c>
      <c r="J129" s="60"/>
      <c r="K129" s="60">
        <v>28800</v>
      </c>
      <c r="L129" s="60" t="s">
        <v>279</v>
      </c>
      <c r="M129" s="60" t="s">
        <v>280</v>
      </c>
      <c r="N129" s="60">
        <v>12000</v>
      </c>
      <c r="O129" s="66"/>
    </row>
    <row r="130" s="43" customFormat="true" ht="51" spans="1:15">
      <c r="A130" s="52">
        <f t="shared" si="1"/>
        <v>125</v>
      </c>
      <c r="B130" s="51" t="s">
        <v>283</v>
      </c>
      <c r="C130" s="51" t="s">
        <v>284</v>
      </c>
      <c r="D130" s="51" t="s">
        <v>274</v>
      </c>
      <c r="E130" s="51" t="s">
        <v>275</v>
      </c>
      <c r="F130" s="51" t="s">
        <v>269</v>
      </c>
      <c r="G130" s="60">
        <v>13500</v>
      </c>
      <c r="H130" s="51">
        <v>9</v>
      </c>
      <c r="I130" s="60">
        <v>81</v>
      </c>
      <c r="J130" s="60"/>
      <c r="K130" s="60">
        <v>63650</v>
      </c>
      <c r="L130" s="60" t="s">
        <v>279</v>
      </c>
      <c r="M130" s="60" t="s">
        <v>280</v>
      </c>
      <c r="N130" s="60">
        <v>13500</v>
      </c>
      <c r="O130" s="66"/>
    </row>
    <row r="131" s="43" customFormat="true" ht="51" spans="1:15">
      <c r="A131" s="52">
        <f t="shared" si="1"/>
        <v>126</v>
      </c>
      <c r="B131" s="51" t="s">
        <v>285</v>
      </c>
      <c r="C131" s="51" t="s">
        <v>286</v>
      </c>
      <c r="D131" s="51" t="s">
        <v>274</v>
      </c>
      <c r="E131" s="51" t="s">
        <v>275</v>
      </c>
      <c r="F131" s="51" t="s">
        <v>269</v>
      </c>
      <c r="G131" s="60">
        <v>12000</v>
      </c>
      <c r="H131" s="51">
        <v>8</v>
      </c>
      <c r="I131" s="60">
        <v>72</v>
      </c>
      <c r="J131" s="60"/>
      <c r="K131" s="60">
        <v>28800</v>
      </c>
      <c r="L131" s="60" t="s">
        <v>279</v>
      </c>
      <c r="M131" s="60" t="s">
        <v>280</v>
      </c>
      <c r="N131" s="60">
        <v>12000</v>
      </c>
      <c r="O131" s="66"/>
    </row>
    <row r="132" s="43" customFormat="true" ht="51" spans="1:15">
      <c r="A132" s="52">
        <f t="shared" si="1"/>
        <v>127</v>
      </c>
      <c r="B132" s="51" t="s">
        <v>287</v>
      </c>
      <c r="C132" s="51" t="s">
        <v>288</v>
      </c>
      <c r="D132" s="51" t="s">
        <v>274</v>
      </c>
      <c r="E132" s="51" t="s">
        <v>275</v>
      </c>
      <c r="F132" s="51" t="s">
        <v>269</v>
      </c>
      <c r="G132" s="60">
        <v>9000</v>
      </c>
      <c r="H132" s="51">
        <v>6</v>
      </c>
      <c r="I132" s="60">
        <v>54</v>
      </c>
      <c r="J132" s="60"/>
      <c r="K132" s="60">
        <v>30240</v>
      </c>
      <c r="L132" s="60" t="s">
        <v>279</v>
      </c>
      <c r="M132" s="60" t="s">
        <v>280</v>
      </c>
      <c r="N132" s="60">
        <v>9000</v>
      </c>
      <c r="O132" s="66"/>
    </row>
    <row r="133" s="43" customFormat="true" ht="51" spans="1:15">
      <c r="A133" s="52">
        <f t="shared" si="1"/>
        <v>128</v>
      </c>
      <c r="B133" s="51" t="s">
        <v>289</v>
      </c>
      <c r="C133" s="51" t="s">
        <v>290</v>
      </c>
      <c r="D133" s="51" t="s">
        <v>274</v>
      </c>
      <c r="E133" s="51" t="s">
        <v>275</v>
      </c>
      <c r="F133" s="51" t="s">
        <v>269</v>
      </c>
      <c r="G133" s="60">
        <v>16500</v>
      </c>
      <c r="H133" s="51">
        <v>11</v>
      </c>
      <c r="I133" s="60">
        <v>99</v>
      </c>
      <c r="J133" s="60"/>
      <c r="K133" s="60">
        <v>14352</v>
      </c>
      <c r="L133" s="60" t="s">
        <v>279</v>
      </c>
      <c r="M133" s="60" t="s">
        <v>280</v>
      </c>
      <c r="N133" s="68">
        <v>13539.62</v>
      </c>
      <c r="O133" s="69"/>
    </row>
    <row r="134" s="43" customFormat="true" ht="76.5" spans="1:15">
      <c r="A134" s="52">
        <f t="shared" si="1"/>
        <v>129</v>
      </c>
      <c r="B134" s="51" t="s">
        <v>291</v>
      </c>
      <c r="C134" s="51" t="s">
        <v>292</v>
      </c>
      <c r="D134" s="51" t="s">
        <v>274</v>
      </c>
      <c r="E134" s="51" t="s">
        <v>275</v>
      </c>
      <c r="F134" s="51" t="s">
        <v>269</v>
      </c>
      <c r="G134" s="60">
        <v>9000</v>
      </c>
      <c r="H134" s="51">
        <v>6</v>
      </c>
      <c r="I134" s="60">
        <v>55</v>
      </c>
      <c r="J134" s="60"/>
      <c r="K134" s="60">
        <v>44000</v>
      </c>
      <c r="L134" s="60" t="s">
        <v>279</v>
      </c>
      <c r="M134" s="60" t="s">
        <v>280</v>
      </c>
      <c r="N134" s="60">
        <v>9000</v>
      </c>
      <c r="O134" s="66"/>
    </row>
    <row r="135" s="43" customFormat="true" ht="51" spans="1:15">
      <c r="A135" s="52">
        <f t="shared" ref="A135:A198" si="2">ROW(A135)-5</f>
        <v>130</v>
      </c>
      <c r="B135" s="51" t="s">
        <v>293</v>
      </c>
      <c r="C135" s="51" t="s">
        <v>294</v>
      </c>
      <c r="D135" s="51" t="s">
        <v>274</v>
      </c>
      <c r="E135" s="51" t="s">
        <v>275</v>
      </c>
      <c r="F135" s="51" t="s">
        <v>269</v>
      </c>
      <c r="G135" s="60">
        <v>8250</v>
      </c>
      <c r="H135" s="51">
        <v>5.5</v>
      </c>
      <c r="I135" s="60">
        <v>52</v>
      </c>
      <c r="J135" s="60"/>
      <c r="K135" s="60">
        <v>29120</v>
      </c>
      <c r="L135" s="60" t="s">
        <v>279</v>
      </c>
      <c r="M135" s="60" t="s">
        <v>280</v>
      </c>
      <c r="N135" s="60">
        <v>8250</v>
      </c>
      <c r="O135" s="66"/>
    </row>
    <row r="136" s="43" customFormat="true" ht="51" spans="1:15">
      <c r="A136" s="52">
        <f t="shared" si="2"/>
        <v>131</v>
      </c>
      <c r="B136" s="51" t="s">
        <v>295</v>
      </c>
      <c r="C136" s="51" t="s">
        <v>296</v>
      </c>
      <c r="D136" s="51" t="s">
        <v>274</v>
      </c>
      <c r="E136" s="51" t="s">
        <v>275</v>
      </c>
      <c r="F136" s="51" t="s">
        <v>269</v>
      </c>
      <c r="G136" s="60">
        <v>20000</v>
      </c>
      <c r="H136" s="51">
        <v>46.5</v>
      </c>
      <c r="I136" s="60">
        <v>420</v>
      </c>
      <c r="J136" s="60"/>
      <c r="K136" s="60">
        <v>30000</v>
      </c>
      <c r="L136" s="60" t="s">
        <v>279</v>
      </c>
      <c r="M136" s="60" t="s">
        <v>280</v>
      </c>
      <c r="N136" s="60">
        <v>20000</v>
      </c>
      <c r="O136" s="66"/>
    </row>
    <row r="137" s="43" customFormat="true" ht="51" spans="1:15">
      <c r="A137" s="52">
        <f t="shared" si="2"/>
        <v>132</v>
      </c>
      <c r="B137" s="51" t="s">
        <v>297</v>
      </c>
      <c r="C137" s="51" t="s">
        <v>298</v>
      </c>
      <c r="D137" s="51" t="s">
        <v>274</v>
      </c>
      <c r="E137" s="51" t="s">
        <v>275</v>
      </c>
      <c r="F137" s="51" t="s">
        <v>269</v>
      </c>
      <c r="G137" s="60">
        <v>11250</v>
      </c>
      <c r="H137" s="51">
        <v>7.5</v>
      </c>
      <c r="I137" s="60">
        <v>71.25</v>
      </c>
      <c r="J137" s="60"/>
      <c r="K137" s="60">
        <v>48375</v>
      </c>
      <c r="L137" s="60" t="s">
        <v>279</v>
      </c>
      <c r="M137" s="60" t="s">
        <v>280</v>
      </c>
      <c r="N137" s="60">
        <v>11250</v>
      </c>
      <c r="O137" s="66"/>
    </row>
    <row r="138" s="43" customFormat="true" ht="51" spans="1:15">
      <c r="A138" s="52">
        <f t="shared" si="2"/>
        <v>133</v>
      </c>
      <c r="B138" s="51" t="s">
        <v>299</v>
      </c>
      <c r="C138" s="51" t="s">
        <v>300</v>
      </c>
      <c r="D138" s="51" t="s">
        <v>274</v>
      </c>
      <c r="E138" s="51" t="s">
        <v>275</v>
      </c>
      <c r="F138" s="51" t="s">
        <v>269</v>
      </c>
      <c r="G138" s="60">
        <v>6750</v>
      </c>
      <c r="H138" s="51">
        <v>4.5</v>
      </c>
      <c r="I138" s="60">
        <v>42.25</v>
      </c>
      <c r="J138" s="60"/>
      <c r="K138" s="60">
        <v>30420</v>
      </c>
      <c r="L138" s="60" t="s">
        <v>279</v>
      </c>
      <c r="M138" s="60" t="s">
        <v>280</v>
      </c>
      <c r="N138" s="60">
        <v>6750</v>
      </c>
      <c r="O138" s="66"/>
    </row>
    <row r="139" s="43" customFormat="true" ht="51" spans="1:15">
      <c r="A139" s="52">
        <f t="shared" si="2"/>
        <v>134</v>
      </c>
      <c r="B139" s="51" t="s">
        <v>301</v>
      </c>
      <c r="C139" s="51" t="s">
        <v>302</v>
      </c>
      <c r="D139" s="51" t="s">
        <v>274</v>
      </c>
      <c r="E139" s="51" t="s">
        <v>275</v>
      </c>
      <c r="F139" s="51" t="s">
        <v>269</v>
      </c>
      <c r="G139" s="60">
        <v>20000</v>
      </c>
      <c r="H139" s="51">
        <v>34</v>
      </c>
      <c r="I139" s="60">
        <v>306</v>
      </c>
      <c r="J139" s="60"/>
      <c r="K139" s="60">
        <v>30000</v>
      </c>
      <c r="L139" s="60" t="s">
        <v>279</v>
      </c>
      <c r="M139" s="60" t="s">
        <v>280</v>
      </c>
      <c r="N139" s="60">
        <v>20000</v>
      </c>
      <c r="O139" s="66"/>
    </row>
    <row r="140" s="43" customFormat="true" ht="51" spans="1:15">
      <c r="A140" s="52">
        <f t="shared" si="2"/>
        <v>135</v>
      </c>
      <c r="B140" s="51" t="s">
        <v>303</v>
      </c>
      <c r="C140" s="51" t="s">
        <v>304</v>
      </c>
      <c r="D140" s="51" t="s">
        <v>274</v>
      </c>
      <c r="E140" s="51" t="s">
        <v>275</v>
      </c>
      <c r="F140" s="51" t="s">
        <v>269</v>
      </c>
      <c r="G140" s="60">
        <v>13500</v>
      </c>
      <c r="H140" s="51">
        <v>9</v>
      </c>
      <c r="I140" s="60">
        <v>84</v>
      </c>
      <c r="J140" s="60"/>
      <c r="K140" s="60">
        <v>47040</v>
      </c>
      <c r="L140" s="60" t="s">
        <v>279</v>
      </c>
      <c r="M140" s="60" t="s">
        <v>280</v>
      </c>
      <c r="N140" s="60">
        <v>13500</v>
      </c>
      <c r="O140" s="66"/>
    </row>
    <row r="141" s="43" customFormat="true" ht="51" spans="1:15">
      <c r="A141" s="52">
        <f t="shared" si="2"/>
        <v>136</v>
      </c>
      <c r="B141" s="51" t="s">
        <v>305</v>
      </c>
      <c r="C141" s="51" t="s">
        <v>306</v>
      </c>
      <c r="D141" s="51" t="s">
        <v>274</v>
      </c>
      <c r="E141" s="51" t="s">
        <v>275</v>
      </c>
      <c r="F141" s="51" t="s">
        <v>269</v>
      </c>
      <c r="G141" s="60">
        <v>9750</v>
      </c>
      <c r="H141" s="51">
        <v>6.5</v>
      </c>
      <c r="I141" s="60">
        <v>61.5</v>
      </c>
      <c r="J141" s="60"/>
      <c r="K141" s="60">
        <v>28000</v>
      </c>
      <c r="L141" s="60" t="s">
        <v>279</v>
      </c>
      <c r="M141" s="60" t="s">
        <v>280</v>
      </c>
      <c r="N141" s="60">
        <v>9750</v>
      </c>
      <c r="O141" s="66"/>
    </row>
    <row r="142" s="43" customFormat="true" ht="51" spans="1:15">
      <c r="A142" s="52">
        <f t="shared" si="2"/>
        <v>137</v>
      </c>
      <c r="B142" s="51" t="s">
        <v>307</v>
      </c>
      <c r="C142" s="51" t="s">
        <v>308</v>
      </c>
      <c r="D142" s="51" t="s">
        <v>274</v>
      </c>
      <c r="E142" s="51" t="s">
        <v>275</v>
      </c>
      <c r="F142" s="51" t="s">
        <v>269</v>
      </c>
      <c r="G142" s="60">
        <v>8250</v>
      </c>
      <c r="H142" s="51">
        <v>5.5</v>
      </c>
      <c r="I142" s="60">
        <v>51.7</v>
      </c>
      <c r="J142" s="60"/>
      <c r="K142" s="60">
        <v>28952</v>
      </c>
      <c r="L142" s="60" t="s">
        <v>279</v>
      </c>
      <c r="M142" s="60" t="s">
        <v>280</v>
      </c>
      <c r="N142" s="60">
        <v>8250</v>
      </c>
      <c r="O142" s="66"/>
    </row>
    <row r="143" s="43" customFormat="true" ht="51" spans="1:15">
      <c r="A143" s="52">
        <f t="shared" si="2"/>
        <v>138</v>
      </c>
      <c r="B143" s="51" t="s">
        <v>309</v>
      </c>
      <c r="C143" s="51" t="s">
        <v>310</v>
      </c>
      <c r="D143" s="51" t="s">
        <v>274</v>
      </c>
      <c r="E143" s="51" t="s">
        <v>275</v>
      </c>
      <c r="F143" s="51" t="s">
        <v>269</v>
      </c>
      <c r="G143" s="60">
        <v>15750</v>
      </c>
      <c r="H143" s="51">
        <v>10.5</v>
      </c>
      <c r="I143" s="60">
        <v>98</v>
      </c>
      <c r="J143" s="60"/>
      <c r="K143" s="60">
        <v>32000</v>
      </c>
      <c r="L143" s="60" t="s">
        <v>279</v>
      </c>
      <c r="M143" s="60" t="s">
        <v>280</v>
      </c>
      <c r="N143" s="60">
        <v>15750</v>
      </c>
      <c r="O143" s="66"/>
    </row>
    <row r="144" s="43" customFormat="true" ht="51" spans="1:15">
      <c r="A144" s="52">
        <f t="shared" si="2"/>
        <v>139</v>
      </c>
      <c r="B144" s="51" t="s">
        <v>311</v>
      </c>
      <c r="C144" s="51" t="s">
        <v>312</v>
      </c>
      <c r="D144" s="51" t="s">
        <v>274</v>
      </c>
      <c r="E144" s="51" t="s">
        <v>275</v>
      </c>
      <c r="F144" s="51" t="s">
        <v>269</v>
      </c>
      <c r="G144" s="60">
        <v>11250</v>
      </c>
      <c r="H144" s="51">
        <v>7.5</v>
      </c>
      <c r="I144" s="60">
        <v>70</v>
      </c>
      <c r="J144" s="60"/>
      <c r="K144" s="60">
        <v>44800</v>
      </c>
      <c r="L144" s="60" t="s">
        <v>279</v>
      </c>
      <c r="M144" s="60" t="s">
        <v>280</v>
      </c>
      <c r="N144" s="60">
        <v>11250</v>
      </c>
      <c r="O144" s="66"/>
    </row>
    <row r="145" s="43" customFormat="true" ht="51" spans="1:15">
      <c r="A145" s="52">
        <f t="shared" si="2"/>
        <v>140</v>
      </c>
      <c r="B145" s="51" t="s">
        <v>313</v>
      </c>
      <c r="C145" s="51" t="s">
        <v>314</v>
      </c>
      <c r="D145" s="51" t="s">
        <v>274</v>
      </c>
      <c r="E145" s="51" t="s">
        <v>275</v>
      </c>
      <c r="F145" s="51" t="s">
        <v>269</v>
      </c>
      <c r="G145" s="60">
        <v>20000</v>
      </c>
      <c r="H145" s="51">
        <v>116.5</v>
      </c>
      <c r="I145" s="60">
        <v>1050</v>
      </c>
      <c r="J145" s="60"/>
      <c r="K145" s="60">
        <v>735000</v>
      </c>
      <c r="L145" s="60" t="s">
        <v>279</v>
      </c>
      <c r="M145" s="60" t="s">
        <v>280</v>
      </c>
      <c r="N145" s="60">
        <v>20000</v>
      </c>
      <c r="O145" s="66"/>
    </row>
    <row r="146" s="43" customFormat="true" ht="51" spans="1:15">
      <c r="A146" s="52">
        <f t="shared" si="2"/>
        <v>141</v>
      </c>
      <c r="B146" s="51" t="s">
        <v>315</v>
      </c>
      <c r="C146" s="51" t="s">
        <v>316</v>
      </c>
      <c r="D146" s="51" t="s">
        <v>274</v>
      </c>
      <c r="E146" s="51" t="s">
        <v>275</v>
      </c>
      <c r="F146" s="51" t="s">
        <v>269</v>
      </c>
      <c r="G146" s="60">
        <v>12000</v>
      </c>
      <c r="H146" s="51">
        <v>8</v>
      </c>
      <c r="I146" s="60">
        <v>72</v>
      </c>
      <c r="J146" s="60"/>
      <c r="K146" s="60">
        <v>50400</v>
      </c>
      <c r="L146" s="60" t="s">
        <v>279</v>
      </c>
      <c r="M146" s="60" t="s">
        <v>280</v>
      </c>
      <c r="N146" s="60">
        <v>12000</v>
      </c>
      <c r="O146" s="66"/>
    </row>
    <row r="147" s="43" customFormat="true" ht="51" spans="1:15">
      <c r="A147" s="52">
        <f t="shared" si="2"/>
        <v>142</v>
      </c>
      <c r="B147" s="51" t="s">
        <v>317</v>
      </c>
      <c r="C147" s="51" t="s">
        <v>318</v>
      </c>
      <c r="D147" s="51" t="s">
        <v>274</v>
      </c>
      <c r="E147" s="51" t="s">
        <v>275</v>
      </c>
      <c r="F147" s="51" t="s">
        <v>269</v>
      </c>
      <c r="G147" s="60">
        <v>16500</v>
      </c>
      <c r="H147" s="51">
        <v>11</v>
      </c>
      <c r="I147" s="60">
        <v>99</v>
      </c>
      <c r="J147" s="60"/>
      <c r="K147" s="60">
        <v>38940</v>
      </c>
      <c r="L147" s="60" t="s">
        <v>279</v>
      </c>
      <c r="M147" s="60" t="s">
        <v>280</v>
      </c>
      <c r="N147" s="60">
        <v>16500</v>
      </c>
      <c r="O147" s="66"/>
    </row>
    <row r="148" s="43" customFormat="true" ht="51" spans="1:15">
      <c r="A148" s="52">
        <f t="shared" si="2"/>
        <v>143</v>
      </c>
      <c r="B148" s="51" t="s">
        <v>319</v>
      </c>
      <c r="C148" s="51" t="s">
        <v>320</v>
      </c>
      <c r="D148" s="51" t="s">
        <v>274</v>
      </c>
      <c r="E148" s="51" t="s">
        <v>275</v>
      </c>
      <c r="F148" s="51" t="s">
        <v>269</v>
      </c>
      <c r="G148" s="60">
        <v>4500</v>
      </c>
      <c r="H148" s="51">
        <v>3</v>
      </c>
      <c r="I148" s="60">
        <v>30</v>
      </c>
      <c r="J148" s="60"/>
      <c r="K148" s="60">
        <v>20000</v>
      </c>
      <c r="L148" s="60" t="s">
        <v>279</v>
      </c>
      <c r="M148" s="60" t="s">
        <v>280</v>
      </c>
      <c r="N148" s="60">
        <v>4500</v>
      </c>
      <c r="O148" s="66"/>
    </row>
    <row r="149" s="43" customFormat="true" ht="51" spans="1:15">
      <c r="A149" s="52">
        <f t="shared" si="2"/>
        <v>144</v>
      </c>
      <c r="B149" s="51" t="s">
        <v>321</v>
      </c>
      <c r="C149" s="51" t="s">
        <v>322</v>
      </c>
      <c r="D149" s="51" t="s">
        <v>274</v>
      </c>
      <c r="E149" s="51" t="s">
        <v>275</v>
      </c>
      <c r="F149" s="51" t="s">
        <v>269</v>
      </c>
      <c r="G149" s="60">
        <v>16500</v>
      </c>
      <c r="H149" s="51">
        <v>11</v>
      </c>
      <c r="I149" s="60">
        <v>103</v>
      </c>
      <c r="J149" s="60"/>
      <c r="K149" s="60">
        <v>28000</v>
      </c>
      <c r="L149" s="60" t="s">
        <v>279</v>
      </c>
      <c r="M149" s="60" t="s">
        <v>280</v>
      </c>
      <c r="N149" s="60">
        <v>16500</v>
      </c>
      <c r="O149" s="66"/>
    </row>
    <row r="150" s="43" customFormat="true" ht="51" spans="1:15">
      <c r="A150" s="52">
        <f t="shared" si="2"/>
        <v>145</v>
      </c>
      <c r="B150" s="51" t="s">
        <v>323</v>
      </c>
      <c r="C150" s="51" t="s">
        <v>324</v>
      </c>
      <c r="D150" s="51" t="s">
        <v>274</v>
      </c>
      <c r="E150" s="51" t="s">
        <v>275</v>
      </c>
      <c r="F150" s="51" t="s">
        <v>269</v>
      </c>
      <c r="G150" s="60">
        <v>19500</v>
      </c>
      <c r="H150" s="51">
        <v>13</v>
      </c>
      <c r="I150" s="60">
        <v>117</v>
      </c>
      <c r="J150" s="60"/>
      <c r="K150" s="60">
        <v>65520</v>
      </c>
      <c r="L150" s="60" t="s">
        <v>279</v>
      </c>
      <c r="M150" s="60" t="s">
        <v>280</v>
      </c>
      <c r="N150" s="60">
        <v>19500</v>
      </c>
      <c r="O150" s="66"/>
    </row>
    <row r="151" s="43" customFormat="true" ht="51" spans="1:15">
      <c r="A151" s="52">
        <f t="shared" si="2"/>
        <v>146</v>
      </c>
      <c r="B151" s="51" t="s">
        <v>325</v>
      </c>
      <c r="C151" s="51" t="s">
        <v>326</v>
      </c>
      <c r="D151" s="51" t="s">
        <v>274</v>
      </c>
      <c r="E151" s="51" t="s">
        <v>275</v>
      </c>
      <c r="F151" s="51" t="s">
        <v>269</v>
      </c>
      <c r="G151" s="60">
        <v>8250</v>
      </c>
      <c r="H151" s="51">
        <v>5.5</v>
      </c>
      <c r="I151" s="60">
        <v>50</v>
      </c>
      <c r="J151" s="60"/>
      <c r="K151" s="60">
        <v>26750</v>
      </c>
      <c r="L151" s="60" t="s">
        <v>279</v>
      </c>
      <c r="M151" s="60" t="s">
        <v>280</v>
      </c>
      <c r="N151" s="60">
        <v>8250</v>
      </c>
      <c r="O151" s="66"/>
    </row>
    <row r="152" s="43" customFormat="true" ht="51" spans="1:15">
      <c r="A152" s="52">
        <f t="shared" si="2"/>
        <v>147</v>
      </c>
      <c r="B152" s="51" t="s">
        <v>327</v>
      </c>
      <c r="C152" s="51" t="s">
        <v>328</v>
      </c>
      <c r="D152" s="51" t="s">
        <v>274</v>
      </c>
      <c r="E152" s="51" t="s">
        <v>275</v>
      </c>
      <c r="F152" s="51" t="s">
        <v>269</v>
      </c>
      <c r="G152" s="60">
        <v>15750</v>
      </c>
      <c r="H152" s="51">
        <v>10.5</v>
      </c>
      <c r="I152" s="60">
        <v>97</v>
      </c>
      <c r="J152" s="60"/>
      <c r="K152" s="60">
        <v>30000</v>
      </c>
      <c r="L152" s="60" t="s">
        <v>279</v>
      </c>
      <c r="M152" s="60" t="s">
        <v>280</v>
      </c>
      <c r="N152" s="60">
        <v>15750</v>
      </c>
      <c r="O152" s="66"/>
    </row>
    <row r="153" s="43" customFormat="true" ht="51" spans="1:15">
      <c r="A153" s="52">
        <f t="shared" si="2"/>
        <v>148</v>
      </c>
      <c r="B153" s="51" t="s">
        <v>329</v>
      </c>
      <c r="C153" s="51" t="s">
        <v>330</v>
      </c>
      <c r="D153" s="51" t="s">
        <v>274</v>
      </c>
      <c r="E153" s="51" t="s">
        <v>275</v>
      </c>
      <c r="F153" s="51" t="s">
        <v>269</v>
      </c>
      <c r="G153" s="60">
        <v>20000</v>
      </c>
      <c r="H153" s="51">
        <v>16.5</v>
      </c>
      <c r="I153" s="60">
        <v>150</v>
      </c>
      <c r="J153" s="60"/>
      <c r="K153" s="60">
        <v>54500</v>
      </c>
      <c r="L153" s="60" t="s">
        <v>279</v>
      </c>
      <c r="M153" s="60" t="s">
        <v>280</v>
      </c>
      <c r="N153" s="60">
        <v>20000</v>
      </c>
      <c r="O153" s="66"/>
    </row>
    <row r="154" s="43" customFormat="true" ht="51" spans="1:15">
      <c r="A154" s="52">
        <f t="shared" si="2"/>
        <v>149</v>
      </c>
      <c r="B154" s="51" t="s">
        <v>331</v>
      </c>
      <c r="C154" s="51" t="s">
        <v>332</v>
      </c>
      <c r="D154" s="51" t="s">
        <v>274</v>
      </c>
      <c r="E154" s="51" t="s">
        <v>275</v>
      </c>
      <c r="F154" s="51" t="s">
        <v>269</v>
      </c>
      <c r="G154" s="60">
        <v>20000</v>
      </c>
      <c r="H154" s="51">
        <v>14</v>
      </c>
      <c r="I154" s="60">
        <v>127</v>
      </c>
      <c r="J154" s="60"/>
      <c r="K154" s="60">
        <v>49120</v>
      </c>
      <c r="L154" s="60" t="s">
        <v>279</v>
      </c>
      <c r="M154" s="60" t="s">
        <v>280</v>
      </c>
      <c r="N154" s="60">
        <v>20000</v>
      </c>
      <c r="O154" s="66"/>
    </row>
    <row r="155" s="43" customFormat="true" ht="51" spans="1:15">
      <c r="A155" s="52">
        <f t="shared" si="2"/>
        <v>150</v>
      </c>
      <c r="B155" s="51" t="s">
        <v>333</v>
      </c>
      <c r="C155" s="51" t="s">
        <v>334</v>
      </c>
      <c r="D155" s="51" t="s">
        <v>274</v>
      </c>
      <c r="E155" s="51" t="s">
        <v>275</v>
      </c>
      <c r="F155" s="51" t="s">
        <v>269</v>
      </c>
      <c r="G155" s="60">
        <v>9750</v>
      </c>
      <c r="H155" s="51">
        <v>6.5</v>
      </c>
      <c r="I155" s="60">
        <v>61.75</v>
      </c>
      <c r="J155" s="60"/>
      <c r="K155" s="60">
        <v>34580</v>
      </c>
      <c r="L155" s="60" t="s">
        <v>279</v>
      </c>
      <c r="M155" s="60" t="s">
        <v>280</v>
      </c>
      <c r="N155" s="60">
        <v>9750</v>
      </c>
      <c r="O155" s="66"/>
    </row>
    <row r="156" s="43" customFormat="true" ht="76.5" spans="1:15">
      <c r="A156" s="52">
        <f t="shared" si="2"/>
        <v>151</v>
      </c>
      <c r="B156" s="51" t="s">
        <v>335</v>
      </c>
      <c r="C156" s="51" t="s">
        <v>336</v>
      </c>
      <c r="D156" s="51" t="s">
        <v>274</v>
      </c>
      <c r="E156" s="51" t="s">
        <v>275</v>
      </c>
      <c r="F156" s="51" t="s">
        <v>269</v>
      </c>
      <c r="G156" s="60">
        <v>4500</v>
      </c>
      <c r="H156" s="51">
        <v>3</v>
      </c>
      <c r="I156" s="60">
        <v>30</v>
      </c>
      <c r="J156" s="60"/>
      <c r="K156" s="60">
        <v>21000</v>
      </c>
      <c r="L156" s="60" t="s">
        <v>279</v>
      </c>
      <c r="M156" s="60" t="s">
        <v>280</v>
      </c>
      <c r="N156" s="60">
        <v>4500</v>
      </c>
      <c r="O156" s="66"/>
    </row>
    <row r="157" s="43" customFormat="true" ht="51" spans="1:15">
      <c r="A157" s="52">
        <f t="shared" si="2"/>
        <v>152</v>
      </c>
      <c r="B157" s="51" t="s">
        <v>337</v>
      </c>
      <c r="C157" s="51" t="s">
        <v>338</v>
      </c>
      <c r="D157" s="51" t="s">
        <v>274</v>
      </c>
      <c r="E157" s="51" t="s">
        <v>275</v>
      </c>
      <c r="F157" s="51" t="s">
        <v>269</v>
      </c>
      <c r="G157" s="60">
        <v>12750</v>
      </c>
      <c r="H157" s="51">
        <v>8.5</v>
      </c>
      <c r="I157" s="60">
        <v>80</v>
      </c>
      <c r="J157" s="60"/>
      <c r="K157" s="60">
        <v>31300</v>
      </c>
      <c r="L157" s="60" t="s">
        <v>279</v>
      </c>
      <c r="M157" s="60" t="s">
        <v>280</v>
      </c>
      <c r="N157" s="60">
        <v>12750</v>
      </c>
      <c r="O157" s="66"/>
    </row>
    <row r="158" s="43" customFormat="true" ht="51" spans="1:15">
      <c r="A158" s="52">
        <f t="shared" si="2"/>
        <v>153</v>
      </c>
      <c r="B158" s="51" t="s">
        <v>339</v>
      </c>
      <c r="C158" s="51" t="s">
        <v>340</v>
      </c>
      <c r="D158" s="51" t="s">
        <v>274</v>
      </c>
      <c r="E158" s="51" t="s">
        <v>275</v>
      </c>
      <c r="F158" s="51" t="s">
        <v>269</v>
      </c>
      <c r="G158" s="60">
        <v>10500</v>
      </c>
      <c r="H158" s="51">
        <v>7</v>
      </c>
      <c r="I158" s="60">
        <v>66</v>
      </c>
      <c r="J158" s="60"/>
      <c r="K158" s="60">
        <v>36960</v>
      </c>
      <c r="L158" s="60" t="s">
        <v>279</v>
      </c>
      <c r="M158" s="60" t="s">
        <v>280</v>
      </c>
      <c r="N158" s="60">
        <v>10500</v>
      </c>
      <c r="O158" s="66"/>
    </row>
    <row r="159" s="43" customFormat="true" ht="51" spans="1:15">
      <c r="A159" s="52">
        <f t="shared" si="2"/>
        <v>154</v>
      </c>
      <c r="B159" s="51" t="s">
        <v>341</v>
      </c>
      <c r="C159" s="51" t="s">
        <v>342</v>
      </c>
      <c r="D159" s="51" t="s">
        <v>274</v>
      </c>
      <c r="E159" s="51" t="s">
        <v>275</v>
      </c>
      <c r="F159" s="51" t="s">
        <v>269</v>
      </c>
      <c r="G159" s="60">
        <v>16500</v>
      </c>
      <c r="H159" s="51">
        <v>11</v>
      </c>
      <c r="I159" s="60">
        <v>102</v>
      </c>
      <c r="J159" s="60"/>
      <c r="K159" s="60">
        <v>41370</v>
      </c>
      <c r="L159" s="60" t="s">
        <v>279</v>
      </c>
      <c r="M159" s="60" t="s">
        <v>280</v>
      </c>
      <c r="N159" s="60">
        <v>16500</v>
      </c>
      <c r="O159" s="66"/>
    </row>
    <row r="160" s="43" customFormat="true" ht="76.5" spans="1:15">
      <c r="A160" s="52">
        <f t="shared" si="2"/>
        <v>155</v>
      </c>
      <c r="B160" s="51" t="s">
        <v>343</v>
      </c>
      <c r="C160" s="51" t="s">
        <v>344</v>
      </c>
      <c r="D160" s="51" t="s">
        <v>274</v>
      </c>
      <c r="E160" s="51" t="s">
        <v>275</v>
      </c>
      <c r="F160" s="51" t="s">
        <v>269</v>
      </c>
      <c r="G160" s="60">
        <v>20000</v>
      </c>
      <c r="H160" s="51">
        <v>22</v>
      </c>
      <c r="I160" s="60">
        <v>198</v>
      </c>
      <c r="J160" s="60"/>
      <c r="K160" s="60">
        <v>77880</v>
      </c>
      <c r="L160" s="60" t="s">
        <v>279</v>
      </c>
      <c r="M160" s="60" t="s">
        <v>280</v>
      </c>
      <c r="N160" s="60">
        <v>20000</v>
      </c>
      <c r="O160" s="66"/>
    </row>
    <row r="161" s="43" customFormat="true" ht="51" spans="1:15">
      <c r="A161" s="52">
        <f t="shared" si="2"/>
        <v>156</v>
      </c>
      <c r="B161" s="51" t="s">
        <v>345</v>
      </c>
      <c r="C161" s="51" t="s">
        <v>346</v>
      </c>
      <c r="D161" s="51" t="s">
        <v>274</v>
      </c>
      <c r="E161" s="51" t="s">
        <v>275</v>
      </c>
      <c r="F161" s="51" t="s">
        <v>269</v>
      </c>
      <c r="G161" s="60">
        <v>19500</v>
      </c>
      <c r="H161" s="51">
        <v>13</v>
      </c>
      <c r="I161" s="60">
        <v>121</v>
      </c>
      <c r="J161" s="60"/>
      <c r="K161" s="60">
        <v>67760</v>
      </c>
      <c r="L161" s="60" t="s">
        <v>279</v>
      </c>
      <c r="M161" s="60" t="s">
        <v>280</v>
      </c>
      <c r="N161" s="60">
        <v>19500</v>
      </c>
      <c r="O161" s="66"/>
    </row>
    <row r="162" s="43" customFormat="true" ht="51" spans="1:15">
      <c r="A162" s="52">
        <f t="shared" si="2"/>
        <v>157</v>
      </c>
      <c r="B162" s="51" t="s">
        <v>347</v>
      </c>
      <c r="C162" s="51" t="s">
        <v>348</v>
      </c>
      <c r="D162" s="51" t="s">
        <v>274</v>
      </c>
      <c r="E162" s="51" t="s">
        <v>275</v>
      </c>
      <c r="F162" s="51" t="s">
        <v>269</v>
      </c>
      <c r="G162" s="60">
        <v>18750</v>
      </c>
      <c r="H162" s="51">
        <v>12.5</v>
      </c>
      <c r="I162" s="60">
        <v>113</v>
      </c>
      <c r="J162" s="60"/>
      <c r="K162" s="60">
        <v>90400</v>
      </c>
      <c r="L162" s="60" t="s">
        <v>279</v>
      </c>
      <c r="M162" s="60" t="s">
        <v>280</v>
      </c>
      <c r="N162" s="60">
        <v>18750</v>
      </c>
      <c r="O162" s="66"/>
    </row>
    <row r="163" s="43" customFormat="true" ht="51" spans="1:15">
      <c r="A163" s="52">
        <f t="shared" si="2"/>
        <v>158</v>
      </c>
      <c r="B163" s="51" t="s">
        <v>349</v>
      </c>
      <c r="C163" s="51" t="s">
        <v>350</v>
      </c>
      <c r="D163" s="51" t="s">
        <v>274</v>
      </c>
      <c r="E163" s="51" t="s">
        <v>275</v>
      </c>
      <c r="F163" s="51" t="s">
        <v>269</v>
      </c>
      <c r="G163" s="60">
        <v>18750</v>
      </c>
      <c r="H163" s="51">
        <v>12.5</v>
      </c>
      <c r="I163" s="60">
        <v>113</v>
      </c>
      <c r="J163" s="60"/>
      <c r="K163" s="60">
        <v>60000</v>
      </c>
      <c r="L163" s="60" t="s">
        <v>279</v>
      </c>
      <c r="M163" s="60" t="s">
        <v>280</v>
      </c>
      <c r="N163" s="60">
        <v>18750</v>
      </c>
      <c r="O163" s="66"/>
    </row>
    <row r="164" s="43" customFormat="true" ht="51" spans="1:15">
      <c r="A164" s="52">
        <f t="shared" si="2"/>
        <v>159</v>
      </c>
      <c r="B164" s="51" t="s">
        <v>351</v>
      </c>
      <c r="C164" s="51" t="s">
        <v>352</v>
      </c>
      <c r="D164" s="51" t="s">
        <v>274</v>
      </c>
      <c r="E164" s="51" t="s">
        <v>275</v>
      </c>
      <c r="F164" s="51" t="s">
        <v>269</v>
      </c>
      <c r="G164" s="60">
        <v>16500</v>
      </c>
      <c r="H164" s="51">
        <v>11</v>
      </c>
      <c r="I164" s="60">
        <v>99</v>
      </c>
      <c r="J164" s="60"/>
      <c r="K164" s="60">
        <v>36630</v>
      </c>
      <c r="L164" s="60" t="s">
        <v>279</v>
      </c>
      <c r="M164" s="60" t="s">
        <v>280</v>
      </c>
      <c r="N164" s="60">
        <v>16500</v>
      </c>
      <c r="O164" s="66"/>
    </row>
    <row r="165" s="43" customFormat="true" ht="51" spans="1:15">
      <c r="A165" s="52">
        <f t="shared" si="2"/>
        <v>160</v>
      </c>
      <c r="B165" s="51" t="s">
        <v>353</v>
      </c>
      <c r="C165" s="51" t="s">
        <v>354</v>
      </c>
      <c r="D165" s="51" t="s">
        <v>274</v>
      </c>
      <c r="E165" s="51" t="s">
        <v>275</v>
      </c>
      <c r="F165" s="51" t="s">
        <v>269</v>
      </c>
      <c r="G165" s="60">
        <v>18750</v>
      </c>
      <c r="H165" s="51">
        <v>12.5</v>
      </c>
      <c r="I165" s="60">
        <v>114</v>
      </c>
      <c r="J165" s="60"/>
      <c r="K165" s="60">
        <v>63840</v>
      </c>
      <c r="L165" s="60" t="s">
        <v>279</v>
      </c>
      <c r="M165" s="60" t="s">
        <v>280</v>
      </c>
      <c r="N165" s="60">
        <v>18750</v>
      </c>
      <c r="O165" s="66"/>
    </row>
    <row r="166" s="43" customFormat="true" ht="51" spans="1:15">
      <c r="A166" s="52">
        <f t="shared" si="2"/>
        <v>161</v>
      </c>
      <c r="B166" s="51" t="s">
        <v>355</v>
      </c>
      <c r="C166" s="51" t="s">
        <v>356</v>
      </c>
      <c r="D166" s="51" t="s">
        <v>274</v>
      </c>
      <c r="E166" s="51" t="s">
        <v>275</v>
      </c>
      <c r="F166" s="51" t="s">
        <v>269</v>
      </c>
      <c r="G166" s="60">
        <v>16500</v>
      </c>
      <c r="H166" s="51">
        <v>11</v>
      </c>
      <c r="I166" s="60">
        <v>100</v>
      </c>
      <c r="J166" s="60"/>
      <c r="K166" s="60">
        <v>39500</v>
      </c>
      <c r="L166" s="60" t="s">
        <v>279</v>
      </c>
      <c r="M166" s="60" t="s">
        <v>280</v>
      </c>
      <c r="N166" s="60">
        <v>16500</v>
      </c>
      <c r="O166" s="66"/>
    </row>
    <row r="167" s="43" customFormat="true" ht="51" spans="1:15">
      <c r="A167" s="52">
        <f t="shared" si="2"/>
        <v>162</v>
      </c>
      <c r="B167" s="51" t="s">
        <v>357</v>
      </c>
      <c r="C167" s="51" t="s">
        <v>358</v>
      </c>
      <c r="D167" s="51" t="s">
        <v>274</v>
      </c>
      <c r="E167" s="51" t="s">
        <v>275</v>
      </c>
      <c r="F167" s="51" t="s">
        <v>269</v>
      </c>
      <c r="G167" s="60">
        <v>20000</v>
      </c>
      <c r="H167" s="51">
        <v>14</v>
      </c>
      <c r="I167" s="60">
        <v>128</v>
      </c>
      <c r="J167" s="60"/>
      <c r="K167" s="60">
        <v>49680</v>
      </c>
      <c r="L167" s="60" t="s">
        <v>279</v>
      </c>
      <c r="M167" s="60" t="s">
        <v>280</v>
      </c>
      <c r="N167" s="60">
        <v>20000</v>
      </c>
      <c r="O167" s="66"/>
    </row>
    <row r="168" s="43" customFormat="true" ht="51" spans="1:15">
      <c r="A168" s="52">
        <f t="shared" si="2"/>
        <v>163</v>
      </c>
      <c r="B168" s="51" t="s">
        <v>359</v>
      </c>
      <c r="C168" s="51" t="s">
        <v>360</v>
      </c>
      <c r="D168" s="51" t="s">
        <v>274</v>
      </c>
      <c r="E168" s="51" t="s">
        <v>275</v>
      </c>
      <c r="F168" s="51" t="s">
        <v>269</v>
      </c>
      <c r="G168" s="60">
        <v>16500</v>
      </c>
      <c r="H168" s="51">
        <v>11</v>
      </c>
      <c r="I168" s="60">
        <v>99</v>
      </c>
      <c r="J168" s="60"/>
      <c r="K168" s="60">
        <v>55440</v>
      </c>
      <c r="L168" s="60" t="s">
        <v>279</v>
      </c>
      <c r="M168" s="60" t="s">
        <v>280</v>
      </c>
      <c r="N168" s="60">
        <v>16500</v>
      </c>
      <c r="O168" s="66"/>
    </row>
    <row r="169" s="43" customFormat="true" ht="51" spans="1:15">
      <c r="A169" s="52">
        <f t="shared" si="2"/>
        <v>164</v>
      </c>
      <c r="B169" s="51" t="s">
        <v>361</v>
      </c>
      <c r="C169" s="51" t="s">
        <v>362</v>
      </c>
      <c r="D169" s="51" t="s">
        <v>274</v>
      </c>
      <c r="E169" s="51" t="s">
        <v>275</v>
      </c>
      <c r="F169" s="51" t="s">
        <v>269</v>
      </c>
      <c r="G169" s="60">
        <v>16500</v>
      </c>
      <c r="H169" s="51">
        <v>11</v>
      </c>
      <c r="I169" s="60">
        <v>103</v>
      </c>
      <c r="J169" s="60"/>
      <c r="K169" s="60">
        <v>28000</v>
      </c>
      <c r="L169" s="60" t="s">
        <v>279</v>
      </c>
      <c r="M169" s="60" t="s">
        <v>280</v>
      </c>
      <c r="N169" s="60">
        <v>16500</v>
      </c>
      <c r="O169" s="66"/>
    </row>
    <row r="170" s="43" customFormat="true" ht="76.5" spans="1:15">
      <c r="A170" s="52">
        <f t="shared" si="2"/>
        <v>165</v>
      </c>
      <c r="B170" s="51" t="s">
        <v>363</v>
      </c>
      <c r="C170" s="51" t="s">
        <v>364</v>
      </c>
      <c r="D170" s="51" t="s">
        <v>274</v>
      </c>
      <c r="E170" s="51" t="s">
        <v>275</v>
      </c>
      <c r="F170" s="51" t="s">
        <v>269</v>
      </c>
      <c r="G170" s="60">
        <v>18750</v>
      </c>
      <c r="H170" s="51">
        <v>12.5</v>
      </c>
      <c r="I170" s="60">
        <v>114</v>
      </c>
      <c r="J170" s="60"/>
      <c r="K170" s="60">
        <v>63840</v>
      </c>
      <c r="L170" s="60" t="s">
        <v>279</v>
      </c>
      <c r="M170" s="60" t="s">
        <v>280</v>
      </c>
      <c r="N170" s="60">
        <v>18750</v>
      </c>
      <c r="O170" s="66"/>
    </row>
    <row r="171" s="43" customFormat="true" ht="51" spans="1:15">
      <c r="A171" s="52">
        <f t="shared" si="2"/>
        <v>166</v>
      </c>
      <c r="B171" s="51" t="s">
        <v>365</v>
      </c>
      <c r="C171" s="51" t="s">
        <v>366</v>
      </c>
      <c r="D171" s="51" t="s">
        <v>274</v>
      </c>
      <c r="E171" s="51" t="s">
        <v>275</v>
      </c>
      <c r="F171" s="51" t="s">
        <v>269</v>
      </c>
      <c r="G171" s="60">
        <v>20000</v>
      </c>
      <c r="H171" s="51">
        <v>16.5</v>
      </c>
      <c r="I171" s="60">
        <v>150</v>
      </c>
      <c r="J171" s="60"/>
      <c r="K171" s="60">
        <v>60002</v>
      </c>
      <c r="L171" s="60" t="s">
        <v>279</v>
      </c>
      <c r="M171" s="60" t="s">
        <v>280</v>
      </c>
      <c r="N171" s="60">
        <v>20000</v>
      </c>
      <c r="O171" s="66"/>
    </row>
    <row r="172" s="43" customFormat="true" ht="51" spans="1:15">
      <c r="A172" s="52">
        <f t="shared" si="2"/>
        <v>167</v>
      </c>
      <c r="B172" s="51" t="s">
        <v>367</v>
      </c>
      <c r="C172" s="51" t="s">
        <v>368</v>
      </c>
      <c r="D172" s="51" t="s">
        <v>274</v>
      </c>
      <c r="E172" s="51" t="s">
        <v>275</v>
      </c>
      <c r="F172" s="51" t="s">
        <v>269</v>
      </c>
      <c r="G172" s="60">
        <v>20000</v>
      </c>
      <c r="H172" s="51">
        <v>22</v>
      </c>
      <c r="I172" s="60">
        <v>202</v>
      </c>
      <c r="J172" s="60"/>
      <c r="K172" s="60">
        <v>56160</v>
      </c>
      <c r="L172" s="60" t="s">
        <v>279</v>
      </c>
      <c r="M172" s="60" t="s">
        <v>280</v>
      </c>
      <c r="N172" s="60">
        <v>20000</v>
      </c>
      <c r="O172" s="66"/>
    </row>
    <row r="173" s="43" customFormat="true" ht="51" spans="1:15">
      <c r="A173" s="52">
        <f t="shared" si="2"/>
        <v>168</v>
      </c>
      <c r="B173" s="51" t="s">
        <v>369</v>
      </c>
      <c r="C173" s="51" t="s">
        <v>370</v>
      </c>
      <c r="D173" s="51" t="s">
        <v>274</v>
      </c>
      <c r="E173" s="51" t="s">
        <v>275</v>
      </c>
      <c r="F173" s="51" t="s">
        <v>269</v>
      </c>
      <c r="G173" s="60">
        <v>4500</v>
      </c>
      <c r="H173" s="51">
        <v>3</v>
      </c>
      <c r="I173" s="60">
        <v>30</v>
      </c>
      <c r="J173" s="60"/>
      <c r="K173" s="60">
        <v>18000</v>
      </c>
      <c r="L173" s="60" t="s">
        <v>279</v>
      </c>
      <c r="M173" s="60" t="s">
        <v>280</v>
      </c>
      <c r="N173" s="60">
        <v>4500</v>
      </c>
      <c r="O173" s="66"/>
    </row>
    <row r="174" s="43" customFormat="true" ht="51" spans="1:15">
      <c r="A174" s="52">
        <f t="shared" si="2"/>
        <v>169</v>
      </c>
      <c r="B174" s="51" t="s">
        <v>371</v>
      </c>
      <c r="C174" s="51" t="s">
        <v>372</v>
      </c>
      <c r="D174" s="51" t="s">
        <v>274</v>
      </c>
      <c r="E174" s="51" t="s">
        <v>275</v>
      </c>
      <c r="F174" s="51" t="s">
        <v>269</v>
      </c>
      <c r="G174" s="60">
        <v>19500</v>
      </c>
      <c r="H174" s="51">
        <v>13</v>
      </c>
      <c r="I174" s="60">
        <v>117</v>
      </c>
      <c r="J174" s="60"/>
      <c r="K174" s="60">
        <v>39645</v>
      </c>
      <c r="L174" s="60" t="s">
        <v>279</v>
      </c>
      <c r="M174" s="60" t="s">
        <v>280</v>
      </c>
      <c r="N174" s="60">
        <v>19500</v>
      </c>
      <c r="O174" s="66"/>
    </row>
    <row r="175" s="43" customFormat="true" ht="51" spans="1:15">
      <c r="A175" s="52">
        <f t="shared" si="2"/>
        <v>170</v>
      </c>
      <c r="B175" s="51" t="s">
        <v>373</v>
      </c>
      <c r="C175" s="51" t="s">
        <v>374</v>
      </c>
      <c r="D175" s="51" t="s">
        <v>274</v>
      </c>
      <c r="E175" s="51" t="s">
        <v>275</v>
      </c>
      <c r="F175" s="51" t="s">
        <v>269</v>
      </c>
      <c r="G175" s="60">
        <v>20000</v>
      </c>
      <c r="H175" s="51">
        <v>71.5</v>
      </c>
      <c r="I175" s="60">
        <v>647.5</v>
      </c>
      <c r="J175" s="60"/>
      <c r="K175" s="60">
        <v>550160</v>
      </c>
      <c r="L175" s="60" t="s">
        <v>279</v>
      </c>
      <c r="M175" s="60" t="s">
        <v>280</v>
      </c>
      <c r="N175" s="60">
        <v>20000</v>
      </c>
      <c r="O175" s="66"/>
    </row>
    <row r="176" s="43" customFormat="true" ht="51" spans="1:15">
      <c r="A176" s="52">
        <f t="shared" si="2"/>
        <v>171</v>
      </c>
      <c r="B176" s="51" t="s">
        <v>375</v>
      </c>
      <c r="C176" s="51" t="s">
        <v>376</v>
      </c>
      <c r="D176" s="51" t="s">
        <v>274</v>
      </c>
      <c r="E176" s="51" t="s">
        <v>275</v>
      </c>
      <c r="F176" s="51" t="s">
        <v>269</v>
      </c>
      <c r="G176" s="60">
        <v>20000</v>
      </c>
      <c r="H176" s="51">
        <v>111</v>
      </c>
      <c r="I176" s="60">
        <v>1000</v>
      </c>
      <c r="J176" s="60"/>
      <c r="K176" s="60">
        <v>30000</v>
      </c>
      <c r="L176" s="60" t="s">
        <v>279</v>
      </c>
      <c r="M176" s="60" t="s">
        <v>280</v>
      </c>
      <c r="N176" s="60">
        <v>20000</v>
      </c>
      <c r="O176" s="66"/>
    </row>
    <row r="177" s="43" customFormat="true" ht="51" spans="1:15">
      <c r="A177" s="52">
        <f t="shared" si="2"/>
        <v>172</v>
      </c>
      <c r="B177" s="51" t="s">
        <v>377</v>
      </c>
      <c r="C177" s="51" t="s">
        <v>378</v>
      </c>
      <c r="D177" s="51" t="s">
        <v>274</v>
      </c>
      <c r="E177" s="51" t="s">
        <v>275</v>
      </c>
      <c r="F177" s="51" t="s">
        <v>269</v>
      </c>
      <c r="G177" s="60">
        <v>19500</v>
      </c>
      <c r="H177" s="51">
        <v>13</v>
      </c>
      <c r="I177" s="60">
        <v>119</v>
      </c>
      <c r="J177" s="60"/>
      <c r="K177" s="60">
        <v>66640</v>
      </c>
      <c r="L177" s="60" t="s">
        <v>279</v>
      </c>
      <c r="M177" s="60" t="s">
        <v>280</v>
      </c>
      <c r="N177" s="60">
        <v>19500</v>
      </c>
      <c r="O177" s="66"/>
    </row>
    <row r="178" s="43" customFormat="true" ht="51" spans="1:15">
      <c r="A178" s="52">
        <f t="shared" si="2"/>
        <v>173</v>
      </c>
      <c r="B178" s="51" t="s">
        <v>379</v>
      </c>
      <c r="C178" s="51" t="s">
        <v>380</v>
      </c>
      <c r="D178" s="51" t="s">
        <v>274</v>
      </c>
      <c r="E178" s="51" t="s">
        <v>275</v>
      </c>
      <c r="F178" s="51" t="s">
        <v>269</v>
      </c>
      <c r="G178" s="60">
        <v>16500</v>
      </c>
      <c r="H178" s="51">
        <v>11</v>
      </c>
      <c r="I178" s="60">
        <v>99</v>
      </c>
      <c r="J178" s="60"/>
      <c r="K178" s="60">
        <v>38940</v>
      </c>
      <c r="L178" s="60" t="s">
        <v>279</v>
      </c>
      <c r="M178" s="60" t="s">
        <v>280</v>
      </c>
      <c r="N178" s="60">
        <v>16500</v>
      </c>
      <c r="O178" s="66"/>
    </row>
    <row r="179" s="43" customFormat="true" ht="51" spans="1:15">
      <c r="A179" s="52">
        <f t="shared" si="2"/>
        <v>174</v>
      </c>
      <c r="B179" s="51" t="s">
        <v>381</v>
      </c>
      <c r="C179" s="51" t="s">
        <v>382</v>
      </c>
      <c r="D179" s="51" t="s">
        <v>274</v>
      </c>
      <c r="E179" s="51" t="s">
        <v>275</v>
      </c>
      <c r="F179" s="51" t="s">
        <v>269</v>
      </c>
      <c r="G179" s="60">
        <v>20000</v>
      </c>
      <c r="H179" s="51">
        <v>17</v>
      </c>
      <c r="I179" s="60">
        <v>153</v>
      </c>
      <c r="J179" s="60"/>
      <c r="K179" s="60">
        <v>50000</v>
      </c>
      <c r="L179" s="60" t="s">
        <v>279</v>
      </c>
      <c r="M179" s="60" t="s">
        <v>280</v>
      </c>
      <c r="N179" s="60">
        <v>20000</v>
      </c>
      <c r="O179" s="66"/>
    </row>
    <row r="180" s="43" customFormat="true" ht="51" spans="1:15">
      <c r="A180" s="52">
        <f t="shared" si="2"/>
        <v>175</v>
      </c>
      <c r="B180" s="51" t="s">
        <v>383</v>
      </c>
      <c r="C180" s="51" t="s">
        <v>384</v>
      </c>
      <c r="D180" s="51" t="s">
        <v>274</v>
      </c>
      <c r="E180" s="51" t="s">
        <v>275</v>
      </c>
      <c r="F180" s="51" t="s">
        <v>269</v>
      </c>
      <c r="G180" s="60">
        <v>18000</v>
      </c>
      <c r="H180" s="51">
        <v>12</v>
      </c>
      <c r="I180" s="60">
        <v>110</v>
      </c>
      <c r="J180" s="60"/>
      <c r="K180" s="60">
        <v>43600</v>
      </c>
      <c r="L180" s="60" t="s">
        <v>279</v>
      </c>
      <c r="M180" s="60" t="s">
        <v>280</v>
      </c>
      <c r="N180" s="60">
        <v>18000</v>
      </c>
      <c r="O180" s="66"/>
    </row>
    <row r="181" s="43" customFormat="true" ht="51" spans="1:15">
      <c r="A181" s="52">
        <f t="shared" si="2"/>
        <v>176</v>
      </c>
      <c r="B181" s="51" t="s">
        <v>385</v>
      </c>
      <c r="C181" s="51" t="s">
        <v>386</v>
      </c>
      <c r="D181" s="51" t="s">
        <v>274</v>
      </c>
      <c r="E181" s="51" t="s">
        <v>275</v>
      </c>
      <c r="F181" s="51" t="s">
        <v>269</v>
      </c>
      <c r="G181" s="60">
        <v>13500</v>
      </c>
      <c r="H181" s="51">
        <v>9</v>
      </c>
      <c r="I181" s="60">
        <v>83</v>
      </c>
      <c r="J181" s="60"/>
      <c r="K181" s="60">
        <v>30710</v>
      </c>
      <c r="L181" s="60" t="s">
        <v>279</v>
      </c>
      <c r="M181" s="60" t="s">
        <v>280</v>
      </c>
      <c r="N181" s="60">
        <v>13500</v>
      </c>
      <c r="O181" s="66"/>
    </row>
    <row r="182" s="43" customFormat="true" ht="51" spans="1:15">
      <c r="A182" s="52">
        <f t="shared" si="2"/>
        <v>177</v>
      </c>
      <c r="B182" s="51" t="s">
        <v>387</v>
      </c>
      <c r="C182" s="51" t="s">
        <v>388</v>
      </c>
      <c r="D182" s="51" t="s">
        <v>274</v>
      </c>
      <c r="E182" s="51" t="s">
        <v>275</v>
      </c>
      <c r="F182" s="51" t="s">
        <v>269</v>
      </c>
      <c r="G182" s="60">
        <v>16500</v>
      </c>
      <c r="H182" s="51">
        <v>11</v>
      </c>
      <c r="I182" s="60">
        <v>99</v>
      </c>
      <c r="J182" s="60"/>
      <c r="K182" s="60">
        <v>25940</v>
      </c>
      <c r="L182" s="60" t="s">
        <v>279</v>
      </c>
      <c r="M182" s="60" t="s">
        <v>280</v>
      </c>
      <c r="N182" s="60">
        <v>16500</v>
      </c>
      <c r="O182" s="66"/>
    </row>
    <row r="183" s="43" customFormat="true" ht="51" spans="1:15">
      <c r="A183" s="52">
        <f t="shared" si="2"/>
        <v>178</v>
      </c>
      <c r="B183" s="51" t="s">
        <v>389</v>
      </c>
      <c r="C183" s="51" t="s">
        <v>390</v>
      </c>
      <c r="D183" s="51" t="s">
        <v>274</v>
      </c>
      <c r="E183" s="51" t="s">
        <v>275</v>
      </c>
      <c r="F183" s="51" t="s">
        <v>269</v>
      </c>
      <c r="G183" s="60">
        <v>9000</v>
      </c>
      <c r="H183" s="51">
        <v>6</v>
      </c>
      <c r="I183" s="60">
        <v>55</v>
      </c>
      <c r="J183" s="60"/>
      <c r="K183" s="60">
        <v>23000</v>
      </c>
      <c r="L183" s="60" t="s">
        <v>279</v>
      </c>
      <c r="M183" s="60" t="s">
        <v>280</v>
      </c>
      <c r="N183" s="60">
        <v>9000</v>
      </c>
      <c r="O183" s="66"/>
    </row>
    <row r="184" s="43" customFormat="true" ht="51" spans="1:15">
      <c r="A184" s="52">
        <f t="shared" si="2"/>
        <v>179</v>
      </c>
      <c r="B184" s="51" t="s">
        <v>391</v>
      </c>
      <c r="C184" s="51" t="s">
        <v>392</v>
      </c>
      <c r="D184" s="51" t="s">
        <v>274</v>
      </c>
      <c r="E184" s="51" t="s">
        <v>275</v>
      </c>
      <c r="F184" s="51" t="s">
        <v>269</v>
      </c>
      <c r="G184" s="60">
        <v>20000</v>
      </c>
      <c r="H184" s="51">
        <v>17</v>
      </c>
      <c r="I184" s="60">
        <v>153</v>
      </c>
      <c r="J184" s="60"/>
      <c r="K184" s="60">
        <v>55680</v>
      </c>
      <c r="L184" s="60" t="s">
        <v>279</v>
      </c>
      <c r="M184" s="60" t="s">
        <v>280</v>
      </c>
      <c r="N184" s="60">
        <v>20000</v>
      </c>
      <c r="O184" s="66"/>
    </row>
    <row r="185" s="43" customFormat="true" ht="51" spans="1:15">
      <c r="A185" s="52">
        <f t="shared" si="2"/>
        <v>180</v>
      </c>
      <c r="B185" s="51" t="s">
        <v>393</v>
      </c>
      <c r="C185" s="51" t="s">
        <v>394</v>
      </c>
      <c r="D185" s="51" t="s">
        <v>274</v>
      </c>
      <c r="E185" s="51" t="s">
        <v>275</v>
      </c>
      <c r="F185" s="51" t="s">
        <v>269</v>
      </c>
      <c r="G185" s="60">
        <v>14250</v>
      </c>
      <c r="H185" s="51">
        <v>9.5</v>
      </c>
      <c r="I185" s="60">
        <v>88</v>
      </c>
      <c r="J185" s="60"/>
      <c r="K185" s="60">
        <v>34280</v>
      </c>
      <c r="L185" s="60" t="s">
        <v>279</v>
      </c>
      <c r="M185" s="60" t="s">
        <v>280</v>
      </c>
      <c r="N185" s="60">
        <v>14250</v>
      </c>
      <c r="O185" s="66"/>
    </row>
    <row r="186" s="43" customFormat="true" ht="51" spans="1:15">
      <c r="A186" s="52">
        <f t="shared" si="2"/>
        <v>181</v>
      </c>
      <c r="B186" s="51" t="s">
        <v>395</v>
      </c>
      <c r="C186" s="51" t="s">
        <v>396</v>
      </c>
      <c r="D186" s="51" t="s">
        <v>274</v>
      </c>
      <c r="E186" s="51" t="s">
        <v>275</v>
      </c>
      <c r="F186" s="51" t="s">
        <v>269</v>
      </c>
      <c r="G186" s="60">
        <v>20000</v>
      </c>
      <c r="H186" s="51">
        <v>20.5</v>
      </c>
      <c r="I186" s="60">
        <v>185</v>
      </c>
      <c r="J186" s="60"/>
      <c r="K186" s="60">
        <v>20000</v>
      </c>
      <c r="L186" s="60" t="s">
        <v>279</v>
      </c>
      <c r="M186" s="60" t="s">
        <v>280</v>
      </c>
      <c r="N186" s="70">
        <v>18867.92</v>
      </c>
      <c r="O186" s="69"/>
    </row>
    <row r="187" s="43" customFormat="true" ht="51" spans="1:15">
      <c r="A187" s="52">
        <f t="shared" si="2"/>
        <v>182</v>
      </c>
      <c r="B187" s="51" t="s">
        <v>397</v>
      </c>
      <c r="C187" s="51" t="s">
        <v>398</v>
      </c>
      <c r="D187" s="51" t="s">
        <v>274</v>
      </c>
      <c r="E187" s="51" t="s">
        <v>275</v>
      </c>
      <c r="F187" s="51" t="s">
        <v>269</v>
      </c>
      <c r="G187" s="60">
        <v>11250</v>
      </c>
      <c r="H187" s="51">
        <v>7.5</v>
      </c>
      <c r="I187" s="60">
        <v>70</v>
      </c>
      <c r="J187" s="60"/>
      <c r="K187" s="60">
        <v>39200</v>
      </c>
      <c r="L187" s="60" t="s">
        <v>279</v>
      </c>
      <c r="M187" s="60" t="s">
        <v>280</v>
      </c>
      <c r="N187" s="70">
        <v>11250</v>
      </c>
      <c r="O187" s="66"/>
    </row>
    <row r="188" s="43" customFormat="true" ht="51" spans="1:15">
      <c r="A188" s="52">
        <f t="shared" si="2"/>
        <v>183</v>
      </c>
      <c r="B188" s="51" t="s">
        <v>399</v>
      </c>
      <c r="C188" s="51" t="s">
        <v>400</v>
      </c>
      <c r="D188" s="51" t="s">
        <v>274</v>
      </c>
      <c r="E188" s="51" t="s">
        <v>275</v>
      </c>
      <c r="F188" s="51" t="s">
        <v>269</v>
      </c>
      <c r="G188" s="60">
        <v>20000</v>
      </c>
      <c r="H188" s="51">
        <v>17</v>
      </c>
      <c r="I188" s="60">
        <v>154</v>
      </c>
      <c r="J188" s="60"/>
      <c r="K188" s="60">
        <v>56980</v>
      </c>
      <c r="L188" s="60" t="s">
        <v>279</v>
      </c>
      <c r="M188" s="60" t="s">
        <v>280</v>
      </c>
      <c r="N188" s="70">
        <v>20000</v>
      </c>
      <c r="O188" s="66"/>
    </row>
    <row r="189" s="43" customFormat="true" ht="51" spans="1:15">
      <c r="A189" s="52">
        <f t="shared" si="2"/>
        <v>184</v>
      </c>
      <c r="B189" s="51" t="s">
        <v>401</v>
      </c>
      <c r="C189" s="51" t="s">
        <v>402</v>
      </c>
      <c r="D189" s="51" t="s">
        <v>274</v>
      </c>
      <c r="E189" s="51" t="s">
        <v>275</v>
      </c>
      <c r="F189" s="51" t="s">
        <v>269</v>
      </c>
      <c r="G189" s="60">
        <v>19500</v>
      </c>
      <c r="H189" s="51">
        <v>13</v>
      </c>
      <c r="I189" s="60">
        <v>120</v>
      </c>
      <c r="J189" s="60"/>
      <c r="K189" s="60">
        <v>30000</v>
      </c>
      <c r="L189" s="60" t="s">
        <v>279</v>
      </c>
      <c r="M189" s="60" t="s">
        <v>280</v>
      </c>
      <c r="N189" s="70">
        <v>19500</v>
      </c>
      <c r="O189" s="66"/>
    </row>
    <row r="190" s="43" customFormat="true" ht="51" spans="1:15">
      <c r="A190" s="52">
        <f t="shared" si="2"/>
        <v>185</v>
      </c>
      <c r="B190" s="51" t="s">
        <v>403</v>
      </c>
      <c r="C190" s="51" t="s">
        <v>404</v>
      </c>
      <c r="D190" s="51" t="s">
        <v>274</v>
      </c>
      <c r="E190" s="51" t="s">
        <v>275</v>
      </c>
      <c r="F190" s="51" t="s">
        <v>269</v>
      </c>
      <c r="G190" s="60">
        <v>20000</v>
      </c>
      <c r="H190" s="51">
        <v>19.5</v>
      </c>
      <c r="I190" s="60">
        <v>176</v>
      </c>
      <c r="J190" s="60"/>
      <c r="K190" s="60">
        <v>30000</v>
      </c>
      <c r="L190" s="60" t="s">
        <v>279</v>
      </c>
      <c r="M190" s="60" t="s">
        <v>280</v>
      </c>
      <c r="N190" s="70">
        <v>20000</v>
      </c>
      <c r="O190" s="66"/>
    </row>
    <row r="191" s="43" customFormat="true" ht="51" spans="1:15">
      <c r="A191" s="52">
        <f t="shared" si="2"/>
        <v>186</v>
      </c>
      <c r="B191" s="51" t="s">
        <v>405</v>
      </c>
      <c r="C191" s="51" t="s">
        <v>406</v>
      </c>
      <c r="D191" s="51" t="s">
        <v>274</v>
      </c>
      <c r="E191" s="51" t="s">
        <v>275</v>
      </c>
      <c r="F191" s="51" t="s">
        <v>269</v>
      </c>
      <c r="G191" s="60">
        <v>20000</v>
      </c>
      <c r="H191" s="51">
        <v>15</v>
      </c>
      <c r="I191" s="60">
        <v>137.5</v>
      </c>
      <c r="J191" s="60"/>
      <c r="K191" s="60">
        <v>98687.5</v>
      </c>
      <c r="L191" s="60" t="s">
        <v>279</v>
      </c>
      <c r="M191" s="60" t="s">
        <v>280</v>
      </c>
      <c r="N191" s="70">
        <v>20000</v>
      </c>
      <c r="O191" s="66"/>
    </row>
    <row r="192" s="43" customFormat="true" ht="51" spans="1:15">
      <c r="A192" s="52">
        <f t="shared" si="2"/>
        <v>187</v>
      </c>
      <c r="B192" s="51" t="s">
        <v>407</v>
      </c>
      <c r="C192" s="51" t="s">
        <v>408</v>
      </c>
      <c r="D192" s="51" t="s">
        <v>274</v>
      </c>
      <c r="E192" s="51" t="s">
        <v>275</v>
      </c>
      <c r="F192" s="51" t="s">
        <v>269</v>
      </c>
      <c r="G192" s="60">
        <v>20000</v>
      </c>
      <c r="H192" s="51">
        <v>36.5</v>
      </c>
      <c r="I192" s="60">
        <v>332</v>
      </c>
      <c r="J192" s="60"/>
      <c r="K192" s="60">
        <v>30000</v>
      </c>
      <c r="L192" s="60" t="s">
        <v>279</v>
      </c>
      <c r="M192" s="60" t="s">
        <v>280</v>
      </c>
      <c r="N192" s="70">
        <v>20000</v>
      </c>
      <c r="O192" s="66"/>
    </row>
    <row r="193" s="43" customFormat="true" ht="51" spans="1:15">
      <c r="A193" s="52">
        <f t="shared" si="2"/>
        <v>188</v>
      </c>
      <c r="B193" s="51" t="s">
        <v>409</v>
      </c>
      <c r="C193" s="51" t="s">
        <v>410</v>
      </c>
      <c r="D193" s="51" t="s">
        <v>274</v>
      </c>
      <c r="E193" s="51" t="s">
        <v>275</v>
      </c>
      <c r="F193" s="51" t="s">
        <v>269</v>
      </c>
      <c r="G193" s="60">
        <v>7500</v>
      </c>
      <c r="H193" s="51">
        <v>5</v>
      </c>
      <c r="I193" s="60">
        <v>45</v>
      </c>
      <c r="J193" s="60"/>
      <c r="K193" s="60">
        <v>19950</v>
      </c>
      <c r="L193" s="60" t="s">
        <v>279</v>
      </c>
      <c r="M193" s="60" t="s">
        <v>280</v>
      </c>
      <c r="N193" s="70">
        <v>7500</v>
      </c>
      <c r="O193" s="66"/>
    </row>
    <row r="194" s="43" customFormat="true" ht="51" spans="1:15">
      <c r="A194" s="52">
        <f t="shared" si="2"/>
        <v>189</v>
      </c>
      <c r="B194" s="51" t="s">
        <v>411</v>
      </c>
      <c r="C194" s="51" t="s">
        <v>412</v>
      </c>
      <c r="D194" s="51" t="s">
        <v>274</v>
      </c>
      <c r="E194" s="51" t="s">
        <v>275</v>
      </c>
      <c r="F194" s="51" t="s">
        <v>269</v>
      </c>
      <c r="G194" s="60">
        <v>11250</v>
      </c>
      <c r="H194" s="51">
        <v>7.5</v>
      </c>
      <c r="I194" s="60">
        <v>70</v>
      </c>
      <c r="J194" s="60"/>
      <c r="K194" s="60">
        <v>18650</v>
      </c>
      <c r="L194" s="60" t="s">
        <v>279</v>
      </c>
      <c r="M194" s="60" t="s">
        <v>280</v>
      </c>
      <c r="N194" s="70">
        <v>11250</v>
      </c>
      <c r="O194" s="66"/>
    </row>
    <row r="195" s="43" customFormat="true" ht="51" spans="1:15">
      <c r="A195" s="52">
        <f t="shared" si="2"/>
        <v>190</v>
      </c>
      <c r="B195" s="51" t="s">
        <v>413</v>
      </c>
      <c r="C195" s="51" t="s">
        <v>414</v>
      </c>
      <c r="D195" s="51" t="s">
        <v>274</v>
      </c>
      <c r="E195" s="51" t="s">
        <v>275</v>
      </c>
      <c r="F195" s="51" t="s">
        <v>269</v>
      </c>
      <c r="G195" s="60">
        <v>20000</v>
      </c>
      <c r="H195" s="51">
        <v>13.5</v>
      </c>
      <c r="I195" s="60">
        <v>125</v>
      </c>
      <c r="J195" s="60"/>
      <c r="K195" s="60">
        <v>50500</v>
      </c>
      <c r="L195" s="60" t="s">
        <v>279</v>
      </c>
      <c r="M195" s="60" t="s">
        <v>280</v>
      </c>
      <c r="N195" s="70">
        <v>20000</v>
      </c>
      <c r="O195" s="66"/>
    </row>
    <row r="196" s="43" customFormat="true" ht="51" spans="1:15">
      <c r="A196" s="52">
        <f t="shared" si="2"/>
        <v>191</v>
      </c>
      <c r="B196" s="51" t="s">
        <v>415</v>
      </c>
      <c r="C196" s="51" t="s">
        <v>416</v>
      </c>
      <c r="D196" s="51" t="s">
        <v>274</v>
      </c>
      <c r="E196" s="51" t="s">
        <v>275</v>
      </c>
      <c r="F196" s="51" t="s">
        <v>269</v>
      </c>
      <c r="G196" s="60">
        <v>16500</v>
      </c>
      <c r="H196" s="51">
        <v>11</v>
      </c>
      <c r="I196" s="60">
        <v>102</v>
      </c>
      <c r="J196" s="60"/>
      <c r="K196" s="60">
        <v>40620</v>
      </c>
      <c r="L196" s="60" t="s">
        <v>279</v>
      </c>
      <c r="M196" s="60" t="s">
        <v>280</v>
      </c>
      <c r="N196" s="70">
        <v>16500</v>
      </c>
      <c r="O196" s="66"/>
    </row>
    <row r="197" s="43" customFormat="true" ht="51" spans="1:15">
      <c r="A197" s="52">
        <f t="shared" si="2"/>
        <v>192</v>
      </c>
      <c r="B197" s="51" t="s">
        <v>417</v>
      </c>
      <c r="C197" s="51" t="s">
        <v>418</v>
      </c>
      <c r="D197" s="51" t="s">
        <v>274</v>
      </c>
      <c r="E197" s="51" t="s">
        <v>275</v>
      </c>
      <c r="F197" s="51" t="s">
        <v>269</v>
      </c>
      <c r="G197" s="60">
        <v>20000</v>
      </c>
      <c r="H197" s="51">
        <v>17</v>
      </c>
      <c r="I197" s="60">
        <v>154</v>
      </c>
      <c r="J197" s="60"/>
      <c r="K197" s="60">
        <v>56980</v>
      </c>
      <c r="L197" s="60" t="s">
        <v>279</v>
      </c>
      <c r="M197" s="60" t="s">
        <v>280</v>
      </c>
      <c r="N197" s="70">
        <v>20000</v>
      </c>
      <c r="O197" s="66"/>
    </row>
    <row r="198" s="43" customFormat="true" ht="51" spans="1:15">
      <c r="A198" s="52">
        <f t="shared" si="2"/>
        <v>193</v>
      </c>
      <c r="B198" s="51" t="s">
        <v>419</v>
      </c>
      <c r="C198" s="51" t="s">
        <v>420</v>
      </c>
      <c r="D198" s="51" t="s">
        <v>274</v>
      </c>
      <c r="E198" s="51" t="s">
        <v>275</v>
      </c>
      <c r="F198" s="51" t="s">
        <v>269</v>
      </c>
      <c r="G198" s="60">
        <v>16500</v>
      </c>
      <c r="H198" s="51">
        <v>11</v>
      </c>
      <c r="I198" s="60">
        <v>102.5</v>
      </c>
      <c r="J198" s="60"/>
      <c r="K198" s="60">
        <v>54512.5</v>
      </c>
      <c r="L198" s="60" t="s">
        <v>279</v>
      </c>
      <c r="M198" s="60" t="s">
        <v>280</v>
      </c>
      <c r="N198" s="70">
        <v>16500</v>
      </c>
      <c r="O198" s="66"/>
    </row>
    <row r="199" s="43" customFormat="true" ht="51" spans="1:15">
      <c r="A199" s="52">
        <f t="shared" ref="A199:A262" si="3">ROW(A199)-5</f>
        <v>194</v>
      </c>
      <c r="B199" s="51" t="s">
        <v>421</v>
      </c>
      <c r="C199" s="51" t="s">
        <v>422</v>
      </c>
      <c r="D199" s="51" t="s">
        <v>274</v>
      </c>
      <c r="E199" s="51" t="s">
        <v>275</v>
      </c>
      <c r="F199" s="51" t="s">
        <v>269</v>
      </c>
      <c r="G199" s="60">
        <v>20000</v>
      </c>
      <c r="H199" s="51">
        <v>27.5</v>
      </c>
      <c r="I199" s="60">
        <v>250.5</v>
      </c>
      <c r="J199" s="60"/>
      <c r="K199" s="60">
        <v>20000</v>
      </c>
      <c r="L199" s="60" t="s">
        <v>279</v>
      </c>
      <c r="M199" s="60" t="s">
        <v>280</v>
      </c>
      <c r="N199" s="70">
        <v>18867.92</v>
      </c>
      <c r="O199" s="69"/>
    </row>
    <row r="200" s="43" customFormat="true" ht="51" spans="1:15">
      <c r="A200" s="52">
        <f t="shared" si="3"/>
        <v>195</v>
      </c>
      <c r="B200" s="51" t="s">
        <v>423</v>
      </c>
      <c r="C200" s="51" t="s">
        <v>424</v>
      </c>
      <c r="D200" s="51" t="s">
        <v>274</v>
      </c>
      <c r="E200" s="51" t="s">
        <v>275</v>
      </c>
      <c r="F200" s="51" t="s">
        <v>269</v>
      </c>
      <c r="G200" s="60">
        <v>20000</v>
      </c>
      <c r="H200" s="51">
        <v>18</v>
      </c>
      <c r="I200" s="60">
        <v>163</v>
      </c>
      <c r="J200" s="60"/>
      <c r="K200" s="60">
        <v>30000</v>
      </c>
      <c r="L200" s="60" t="s">
        <v>279</v>
      </c>
      <c r="M200" s="60" t="s">
        <v>280</v>
      </c>
      <c r="N200" s="70">
        <v>20000</v>
      </c>
      <c r="O200" s="66"/>
    </row>
    <row r="201" s="43" customFormat="true" ht="51" spans="1:15">
      <c r="A201" s="52">
        <f t="shared" si="3"/>
        <v>196</v>
      </c>
      <c r="B201" s="51" t="s">
        <v>425</v>
      </c>
      <c r="C201" s="51" t="s">
        <v>426</v>
      </c>
      <c r="D201" s="51" t="s">
        <v>274</v>
      </c>
      <c r="E201" s="51" t="s">
        <v>275</v>
      </c>
      <c r="F201" s="51" t="s">
        <v>269</v>
      </c>
      <c r="G201" s="60">
        <v>15750</v>
      </c>
      <c r="H201" s="51">
        <v>10.5</v>
      </c>
      <c r="I201" s="60">
        <v>95</v>
      </c>
      <c r="J201" s="60"/>
      <c r="K201" s="60">
        <v>53200</v>
      </c>
      <c r="L201" s="60" t="s">
        <v>279</v>
      </c>
      <c r="M201" s="60" t="s">
        <v>280</v>
      </c>
      <c r="N201" s="70">
        <v>15750</v>
      </c>
      <c r="O201" s="66"/>
    </row>
    <row r="202" s="43" customFormat="true" ht="51" spans="1:15">
      <c r="A202" s="52">
        <f t="shared" si="3"/>
        <v>197</v>
      </c>
      <c r="B202" s="51" t="s">
        <v>427</v>
      </c>
      <c r="C202" s="51" t="s">
        <v>428</v>
      </c>
      <c r="D202" s="51" t="s">
        <v>274</v>
      </c>
      <c r="E202" s="51" t="s">
        <v>275</v>
      </c>
      <c r="F202" s="51" t="s">
        <v>269</v>
      </c>
      <c r="G202" s="60">
        <v>15750</v>
      </c>
      <c r="H202" s="51">
        <v>10.5</v>
      </c>
      <c r="I202" s="60">
        <v>94.75</v>
      </c>
      <c r="J202" s="60"/>
      <c r="K202" s="60">
        <v>34310</v>
      </c>
      <c r="L202" s="60" t="s">
        <v>279</v>
      </c>
      <c r="M202" s="60" t="s">
        <v>280</v>
      </c>
      <c r="N202" s="70">
        <v>15750</v>
      </c>
      <c r="O202" s="66"/>
    </row>
    <row r="203" s="43" customFormat="true" ht="51" spans="1:15">
      <c r="A203" s="52">
        <f t="shared" si="3"/>
        <v>198</v>
      </c>
      <c r="B203" s="51" t="s">
        <v>429</v>
      </c>
      <c r="C203" s="51" t="s">
        <v>430</v>
      </c>
      <c r="D203" s="51" t="s">
        <v>274</v>
      </c>
      <c r="E203" s="51" t="s">
        <v>275</v>
      </c>
      <c r="F203" s="51" t="s">
        <v>269</v>
      </c>
      <c r="G203" s="60">
        <v>9000</v>
      </c>
      <c r="H203" s="51">
        <v>6</v>
      </c>
      <c r="I203" s="60">
        <v>57</v>
      </c>
      <c r="J203" s="60"/>
      <c r="K203" s="60">
        <v>31920</v>
      </c>
      <c r="L203" s="60" t="s">
        <v>279</v>
      </c>
      <c r="M203" s="60" t="s">
        <v>280</v>
      </c>
      <c r="N203" s="70">
        <v>9000</v>
      </c>
      <c r="O203" s="66"/>
    </row>
    <row r="204" s="43" customFormat="true" ht="51" spans="1:15">
      <c r="A204" s="52">
        <f t="shared" si="3"/>
        <v>199</v>
      </c>
      <c r="B204" s="51" t="s">
        <v>431</v>
      </c>
      <c r="C204" s="51" t="s">
        <v>432</v>
      </c>
      <c r="D204" s="51" t="s">
        <v>274</v>
      </c>
      <c r="E204" s="51" t="s">
        <v>275</v>
      </c>
      <c r="F204" s="51" t="s">
        <v>269</v>
      </c>
      <c r="G204" s="60">
        <v>16500</v>
      </c>
      <c r="H204" s="51">
        <v>11</v>
      </c>
      <c r="I204" s="60">
        <v>99</v>
      </c>
      <c r="J204" s="60"/>
      <c r="K204" s="60">
        <v>38940</v>
      </c>
      <c r="L204" s="60" t="s">
        <v>279</v>
      </c>
      <c r="M204" s="60" t="s">
        <v>280</v>
      </c>
      <c r="N204" s="70">
        <v>16500</v>
      </c>
      <c r="O204" s="66"/>
    </row>
    <row r="205" s="43" customFormat="true" ht="51" spans="1:15">
      <c r="A205" s="52">
        <f t="shared" si="3"/>
        <v>200</v>
      </c>
      <c r="B205" s="51" t="s">
        <v>433</v>
      </c>
      <c r="C205" s="51" t="s">
        <v>434</v>
      </c>
      <c r="D205" s="51" t="s">
        <v>274</v>
      </c>
      <c r="E205" s="51" t="s">
        <v>275</v>
      </c>
      <c r="F205" s="51" t="s">
        <v>269</v>
      </c>
      <c r="G205" s="60">
        <v>9750</v>
      </c>
      <c r="H205" s="51">
        <v>6.5</v>
      </c>
      <c r="I205" s="60">
        <v>60</v>
      </c>
      <c r="J205" s="60"/>
      <c r="K205" s="60">
        <v>24000</v>
      </c>
      <c r="L205" s="60" t="s">
        <v>279</v>
      </c>
      <c r="M205" s="60" t="s">
        <v>280</v>
      </c>
      <c r="N205" s="70">
        <v>9750</v>
      </c>
      <c r="O205" s="66"/>
    </row>
    <row r="206" s="43" customFormat="true" ht="51" spans="1:15">
      <c r="A206" s="52">
        <f t="shared" si="3"/>
        <v>201</v>
      </c>
      <c r="B206" s="51" t="s">
        <v>435</v>
      </c>
      <c r="C206" s="51" t="s">
        <v>436</v>
      </c>
      <c r="D206" s="51" t="s">
        <v>274</v>
      </c>
      <c r="E206" s="51" t="s">
        <v>275</v>
      </c>
      <c r="F206" s="51" t="s">
        <v>269</v>
      </c>
      <c r="G206" s="60">
        <v>20000</v>
      </c>
      <c r="H206" s="51">
        <v>14.5</v>
      </c>
      <c r="I206" s="60">
        <v>132</v>
      </c>
      <c r="J206" s="60"/>
      <c r="K206" s="60">
        <v>35000</v>
      </c>
      <c r="L206" s="60" t="s">
        <v>279</v>
      </c>
      <c r="M206" s="60" t="s">
        <v>280</v>
      </c>
      <c r="N206" s="70">
        <v>20000</v>
      </c>
      <c r="O206" s="66"/>
    </row>
    <row r="207" s="43" customFormat="true" ht="51" spans="1:15">
      <c r="A207" s="52">
        <f t="shared" si="3"/>
        <v>202</v>
      </c>
      <c r="B207" s="51" t="s">
        <v>437</v>
      </c>
      <c r="C207" s="51" t="s">
        <v>438</v>
      </c>
      <c r="D207" s="51" t="s">
        <v>274</v>
      </c>
      <c r="E207" s="51" t="s">
        <v>275</v>
      </c>
      <c r="F207" s="51" t="s">
        <v>269</v>
      </c>
      <c r="G207" s="60">
        <v>20000</v>
      </c>
      <c r="H207" s="51">
        <v>16</v>
      </c>
      <c r="I207" s="60">
        <v>145</v>
      </c>
      <c r="J207" s="60"/>
      <c r="K207" s="60">
        <v>64960</v>
      </c>
      <c r="L207" s="60" t="s">
        <v>279</v>
      </c>
      <c r="M207" s="60" t="s">
        <v>280</v>
      </c>
      <c r="N207" s="70">
        <v>20000</v>
      </c>
      <c r="O207" s="66"/>
    </row>
    <row r="208" s="43" customFormat="true" ht="51" spans="1:15">
      <c r="A208" s="52">
        <f t="shared" si="3"/>
        <v>203</v>
      </c>
      <c r="B208" s="51" t="s">
        <v>439</v>
      </c>
      <c r="C208" s="51" t="s">
        <v>440</v>
      </c>
      <c r="D208" s="51" t="s">
        <v>274</v>
      </c>
      <c r="E208" s="51" t="s">
        <v>275</v>
      </c>
      <c r="F208" s="51" t="s">
        <v>269</v>
      </c>
      <c r="G208" s="60">
        <v>4500</v>
      </c>
      <c r="H208" s="51">
        <v>3</v>
      </c>
      <c r="I208" s="60">
        <v>30</v>
      </c>
      <c r="J208" s="60"/>
      <c r="K208" s="60">
        <v>20000</v>
      </c>
      <c r="L208" s="60" t="s">
        <v>279</v>
      </c>
      <c r="M208" s="60" t="s">
        <v>280</v>
      </c>
      <c r="N208" s="70">
        <v>4500</v>
      </c>
      <c r="O208" s="66"/>
    </row>
    <row r="209" s="43" customFormat="true" ht="51" spans="1:15">
      <c r="A209" s="52">
        <f t="shared" si="3"/>
        <v>204</v>
      </c>
      <c r="B209" s="51" t="s">
        <v>441</v>
      </c>
      <c r="C209" s="51" t="s">
        <v>442</v>
      </c>
      <c r="D209" s="51" t="s">
        <v>274</v>
      </c>
      <c r="E209" s="51" t="s">
        <v>275</v>
      </c>
      <c r="F209" s="51" t="s">
        <v>269</v>
      </c>
      <c r="G209" s="60">
        <v>15000</v>
      </c>
      <c r="H209" s="51">
        <v>10</v>
      </c>
      <c r="I209" s="60">
        <v>90</v>
      </c>
      <c r="J209" s="60"/>
      <c r="K209" s="60">
        <v>35400</v>
      </c>
      <c r="L209" s="60" t="s">
        <v>279</v>
      </c>
      <c r="M209" s="60" t="s">
        <v>280</v>
      </c>
      <c r="N209" s="70">
        <v>15000</v>
      </c>
      <c r="O209" s="66"/>
    </row>
    <row r="210" s="43" customFormat="true" ht="51" spans="1:15">
      <c r="A210" s="52">
        <f t="shared" si="3"/>
        <v>205</v>
      </c>
      <c r="B210" s="51" t="s">
        <v>443</v>
      </c>
      <c r="C210" s="51" t="s">
        <v>444</v>
      </c>
      <c r="D210" s="51" t="s">
        <v>274</v>
      </c>
      <c r="E210" s="51" t="s">
        <v>275</v>
      </c>
      <c r="F210" s="51" t="s">
        <v>269</v>
      </c>
      <c r="G210" s="60">
        <v>20000</v>
      </c>
      <c r="H210" s="51">
        <v>15</v>
      </c>
      <c r="I210" s="60">
        <v>139</v>
      </c>
      <c r="J210" s="60"/>
      <c r="K210" s="60">
        <v>62840</v>
      </c>
      <c r="L210" s="60" t="s">
        <v>279</v>
      </c>
      <c r="M210" s="60" t="s">
        <v>280</v>
      </c>
      <c r="N210" s="70">
        <v>20000</v>
      </c>
      <c r="O210" s="66"/>
    </row>
    <row r="211" s="43" customFormat="true" ht="51" spans="1:15">
      <c r="A211" s="52">
        <f t="shared" si="3"/>
        <v>206</v>
      </c>
      <c r="B211" s="51" t="s">
        <v>445</v>
      </c>
      <c r="C211" s="51" t="s">
        <v>446</v>
      </c>
      <c r="D211" s="51" t="s">
        <v>274</v>
      </c>
      <c r="E211" s="51" t="s">
        <v>275</v>
      </c>
      <c r="F211" s="51" t="s">
        <v>269</v>
      </c>
      <c r="G211" s="60">
        <v>20000</v>
      </c>
      <c r="H211" s="51">
        <v>66</v>
      </c>
      <c r="I211" s="60">
        <v>597</v>
      </c>
      <c r="J211" s="60"/>
      <c r="K211" s="60">
        <v>334385.7</v>
      </c>
      <c r="L211" s="60" t="s">
        <v>279</v>
      </c>
      <c r="M211" s="60" t="s">
        <v>280</v>
      </c>
      <c r="N211" s="70">
        <v>20000</v>
      </c>
      <c r="O211" s="66"/>
    </row>
    <row r="212" s="43" customFormat="true" ht="76.5" spans="1:15">
      <c r="A212" s="52">
        <f t="shared" si="3"/>
        <v>207</v>
      </c>
      <c r="B212" s="51" t="s">
        <v>447</v>
      </c>
      <c r="C212" s="51" t="s">
        <v>448</v>
      </c>
      <c r="D212" s="51" t="s">
        <v>274</v>
      </c>
      <c r="E212" s="51" t="s">
        <v>275</v>
      </c>
      <c r="F212" s="51" t="s">
        <v>269</v>
      </c>
      <c r="G212" s="60">
        <v>18000</v>
      </c>
      <c r="H212" s="51">
        <v>12</v>
      </c>
      <c r="I212" s="60">
        <v>110</v>
      </c>
      <c r="J212" s="60"/>
      <c r="K212" s="60">
        <v>61600</v>
      </c>
      <c r="L212" s="60" t="s">
        <v>279</v>
      </c>
      <c r="M212" s="60" t="s">
        <v>280</v>
      </c>
      <c r="N212" s="70">
        <v>18000</v>
      </c>
      <c r="O212" s="66"/>
    </row>
    <row r="213" s="43" customFormat="true" ht="51" spans="1:15">
      <c r="A213" s="52">
        <f t="shared" si="3"/>
        <v>208</v>
      </c>
      <c r="B213" s="51" t="s">
        <v>449</v>
      </c>
      <c r="C213" s="51" t="s">
        <v>450</v>
      </c>
      <c r="D213" s="51" t="s">
        <v>274</v>
      </c>
      <c r="E213" s="51" t="s">
        <v>275</v>
      </c>
      <c r="F213" s="51" t="s">
        <v>269</v>
      </c>
      <c r="G213" s="60">
        <v>15750</v>
      </c>
      <c r="H213" s="51">
        <v>10.5</v>
      </c>
      <c r="I213" s="60">
        <v>98</v>
      </c>
      <c r="J213" s="60"/>
      <c r="K213" s="60">
        <v>28154</v>
      </c>
      <c r="L213" s="60" t="s">
        <v>279</v>
      </c>
      <c r="M213" s="60" t="s">
        <v>280</v>
      </c>
      <c r="N213" s="70">
        <v>15750</v>
      </c>
      <c r="O213" s="66"/>
    </row>
    <row r="214" s="43" customFormat="true" ht="51" spans="1:15">
      <c r="A214" s="52">
        <f t="shared" si="3"/>
        <v>209</v>
      </c>
      <c r="B214" s="51" t="s">
        <v>451</v>
      </c>
      <c r="C214" s="51" t="s">
        <v>452</v>
      </c>
      <c r="D214" s="51" t="s">
        <v>274</v>
      </c>
      <c r="E214" s="51" t="s">
        <v>275</v>
      </c>
      <c r="F214" s="51" t="s">
        <v>269</v>
      </c>
      <c r="G214" s="60">
        <v>17250</v>
      </c>
      <c r="H214" s="51">
        <v>11.5</v>
      </c>
      <c r="I214" s="60">
        <v>104</v>
      </c>
      <c r="J214" s="60"/>
      <c r="K214" s="60">
        <v>30000</v>
      </c>
      <c r="L214" s="60" t="s">
        <v>279</v>
      </c>
      <c r="M214" s="60" t="s">
        <v>280</v>
      </c>
      <c r="N214" s="70">
        <v>17250</v>
      </c>
      <c r="O214" s="66"/>
    </row>
    <row r="215" s="43" customFormat="true" ht="51" spans="1:15">
      <c r="A215" s="52">
        <f t="shared" si="3"/>
        <v>210</v>
      </c>
      <c r="B215" s="51" t="s">
        <v>453</v>
      </c>
      <c r="C215" s="51" t="s">
        <v>454</v>
      </c>
      <c r="D215" s="51" t="s">
        <v>274</v>
      </c>
      <c r="E215" s="51" t="s">
        <v>275</v>
      </c>
      <c r="F215" s="51" t="s">
        <v>269</v>
      </c>
      <c r="G215" s="60">
        <v>5250</v>
      </c>
      <c r="H215" s="51">
        <v>3.5</v>
      </c>
      <c r="I215" s="60">
        <v>35</v>
      </c>
      <c r="J215" s="60"/>
      <c r="K215" s="60">
        <v>45500</v>
      </c>
      <c r="L215" s="60" t="s">
        <v>279</v>
      </c>
      <c r="M215" s="60" t="s">
        <v>280</v>
      </c>
      <c r="N215" s="70">
        <v>5250</v>
      </c>
      <c r="O215" s="66"/>
    </row>
    <row r="216" s="43" customFormat="true" ht="51" spans="1:15">
      <c r="A216" s="52">
        <f t="shared" si="3"/>
        <v>211</v>
      </c>
      <c r="B216" s="51" t="s">
        <v>455</v>
      </c>
      <c r="C216" s="51" t="s">
        <v>456</v>
      </c>
      <c r="D216" s="51" t="s">
        <v>274</v>
      </c>
      <c r="E216" s="51" t="s">
        <v>275</v>
      </c>
      <c r="F216" s="51" t="s">
        <v>269</v>
      </c>
      <c r="G216" s="60">
        <v>20000</v>
      </c>
      <c r="H216" s="51">
        <v>13.5</v>
      </c>
      <c r="I216" s="60">
        <v>125</v>
      </c>
      <c r="J216" s="60"/>
      <c r="K216" s="60">
        <v>48000</v>
      </c>
      <c r="L216" s="60" t="s">
        <v>279</v>
      </c>
      <c r="M216" s="60" t="s">
        <v>280</v>
      </c>
      <c r="N216" s="70">
        <v>20000</v>
      </c>
      <c r="O216" s="66"/>
    </row>
    <row r="217" s="43" customFormat="true" ht="51" spans="1:15">
      <c r="A217" s="52">
        <f t="shared" si="3"/>
        <v>212</v>
      </c>
      <c r="B217" s="51" t="s">
        <v>457</v>
      </c>
      <c r="C217" s="51" t="s">
        <v>458</v>
      </c>
      <c r="D217" s="51" t="s">
        <v>274</v>
      </c>
      <c r="E217" s="51" t="s">
        <v>275</v>
      </c>
      <c r="F217" s="51" t="s">
        <v>269</v>
      </c>
      <c r="G217" s="60">
        <v>20000</v>
      </c>
      <c r="H217" s="51">
        <v>59.5</v>
      </c>
      <c r="I217" s="60">
        <v>535.5</v>
      </c>
      <c r="J217" s="60"/>
      <c r="K217" s="60">
        <v>449808</v>
      </c>
      <c r="L217" s="60" t="s">
        <v>279</v>
      </c>
      <c r="M217" s="60" t="s">
        <v>280</v>
      </c>
      <c r="N217" s="70">
        <v>20000</v>
      </c>
      <c r="O217" s="66"/>
    </row>
    <row r="218" s="43" customFormat="true" ht="51" spans="1:15">
      <c r="A218" s="52">
        <f t="shared" si="3"/>
        <v>213</v>
      </c>
      <c r="B218" s="51" t="s">
        <v>459</v>
      </c>
      <c r="C218" s="51" t="s">
        <v>460</v>
      </c>
      <c r="D218" s="51" t="s">
        <v>274</v>
      </c>
      <c r="E218" s="51" t="s">
        <v>275</v>
      </c>
      <c r="F218" s="51" t="s">
        <v>269</v>
      </c>
      <c r="G218" s="60">
        <v>18000</v>
      </c>
      <c r="H218" s="51">
        <v>12</v>
      </c>
      <c r="I218" s="60">
        <v>112</v>
      </c>
      <c r="J218" s="60"/>
      <c r="K218" s="60">
        <v>62720</v>
      </c>
      <c r="L218" s="60" t="s">
        <v>279</v>
      </c>
      <c r="M218" s="60" t="s">
        <v>280</v>
      </c>
      <c r="N218" s="70">
        <v>18000</v>
      </c>
      <c r="O218" s="66"/>
    </row>
    <row r="219" s="43" customFormat="true" ht="51" spans="1:15">
      <c r="A219" s="52">
        <f t="shared" si="3"/>
        <v>214</v>
      </c>
      <c r="B219" s="51" t="s">
        <v>461</v>
      </c>
      <c r="C219" s="51" t="s">
        <v>462</v>
      </c>
      <c r="D219" s="51" t="s">
        <v>274</v>
      </c>
      <c r="E219" s="51" t="s">
        <v>275</v>
      </c>
      <c r="F219" s="51" t="s">
        <v>269</v>
      </c>
      <c r="G219" s="60">
        <v>15000</v>
      </c>
      <c r="H219" s="51">
        <v>10</v>
      </c>
      <c r="I219" s="60">
        <v>91</v>
      </c>
      <c r="J219" s="60"/>
      <c r="K219" s="60">
        <v>50960</v>
      </c>
      <c r="L219" s="60" t="s">
        <v>279</v>
      </c>
      <c r="M219" s="60" t="s">
        <v>280</v>
      </c>
      <c r="N219" s="70">
        <v>15000</v>
      </c>
      <c r="O219" s="66"/>
    </row>
    <row r="220" s="43" customFormat="true" ht="76.5" spans="1:15">
      <c r="A220" s="52">
        <f t="shared" si="3"/>
        <v>215</v>
      </c>
      <c r="B220" s="51" t="s">
        <v>463</v>
      </c>
      <c r="C220" s="51" t="s">
        <v>464</v>
      </c>
      <c r="D220" s="51" t="s">
        <v>274</v>
      </c>
      <c r="E220" s="51" t="s">
        <v>275</v>
      </c>
      <c r="F220" s="51" t="s">
        <v>269</v>
      </c>
      <c r="G220" s="60">
        <v>19500</v>
      </c>
      <c r="H220" s="51">
        <v>13</v>
      </c>
      <c r="I220" s="60">
        <v>121</v>
      </c>
      <c r="J220" s="60"/>
      <c r="K220" s="60">
        <v>25000</v>
      </c>
      <c r="L220" s="60" t="s">
        <v>279</v>
      </c>
      <c r="M220" s="60" t="s">
        <v>280</v>
      </c>
      <c r="N220" s="70">
        <v>19500</v>
      </c>
      <c r="O220" s="66"/>
    </row>
    <row r="221" s="43" customFormat="true" ht="51" spans="1:15">
      <c r="A221" s="52">
        <f t="shared" si="3"/>
        <v>216</v>
      </c>
      <c r="B221" s="51" t="s">
        <v>465</v>
      </c>
      <c r="C221" s="51" t="s">
        <v>466</v>
      </c>
      <c r="D221" s="51" t="s">
        <v>274</v>
      </c>
      <c r="E221" s="51" t="s">
        <v>275</v>
      </c>
      <c r="F221" s="51" t="s">
        <v>269</v>
      </c>
      <c r="G221" s="60">
        <v>13500</v>
      </c>
      <c r="H221" s="51">
        <v>9</v>
      </c>
      <c r="I221" s="60">
        <v>84</v>
      </c>
      <c r="J221" s="60"/>
      <c r="K221" s="60">
        <v>47040</v>
      </c>
      <c r="L221" s="60" t="s">
        <v>279</v>
      </c>
      <c r="M221" s="60" t="s">
        <v>280</v>
      </c>
      <c r="N221" s="70">
        <v>13500</v>
      </c>
      <c r="O221" s="66"/>
    </row>
    <row r="222" s="43" customFormat="true" ht="51" spans="1:15">
      <c r="A222" s="52">
        <f t="shared" si="3"/>
        <v>217</v>
      </c>
      <c r="B222" s="51" t="s">
        <v>467</v>
      </c>
      <c r="C222" s="51" t="s">
        <v>468</v>
      </c>
      <c r="D222" s="51" t="s">
        <v>274</v>
      </c>
      <c r="E222" s="51" t="s">
        <v>275</v>
      </c>
      <c r="F222" s="51" t="s">
        <v>269</v>
      </c>
      <c r="G222" s="60">
        <v>17250</v>
      </c>
      <c r="H222" s="51">
        <v>11.5</v>
      </c>
      <c r="I222" s="60">
        <v>106</v>
      </c>
      <c r="J222" s="60"/>
      <c r="K222" s="60">
        <v>42110</v>
      </c>
      <c r="L222" s="60" t="s">
        <v>279</v>
      </c>
      <c r="M222" s="60" t="s">
        <v>280</v>
      </c>
      <c r="N222" s="70">
        <v>17250</v>
      </c>
      <c r="O222" s="66"/>
    </row>
    <row r="223" s="43" customFormat="true" ht="51" spans="1:15">
      <c r="A223" s="52">
        <f t="shared" si="3"/>
        <v>218</v>
      </c>
      <c r="B223" s="51" t="s">
        <v>469</v>
      </c>
      <c r="C223" s="51" t="s">
        <v>470</v>
      </c>
      <c r="D223" s="51" t="s">
        <v>274</v>
      </c>
      <c r="E223" s="51" t="s">
        <v>275</v>
      </c>
      <c r="F223" s="51" t="s">
        <v>269</v>
      </c>
      <c r="G223" s="60">
        <v>16500</v>
      </c>
      <c r="H223" s="51">
        <v>11</v>
      </c>
      <c r="I223" s="60">
        <v>99</v>
      </c>
      <c r="J223" s="60"/>
      <c r="K223" s="60">
        <v>38940</v>
      </c>
      <c r="L223" s="60" t="s">
        <v>279</v>
      </c>
      <c r="M223" s="60" t="s">
        <v>280</v>
      </c>
      <c r="N223" s="70">
        <v>16500</v>
      </c>
      <c r="O223" s="66"/>
    </row>
    <row r="224" s="43" customFormat="true" ht="51" spans="1:15">
      <c r="A224" s="52">
        <f t="shared" si="3"/>
        <v>219</v>
      </c>
      <c r="B224" s="51" t="s">
        <v>471</v>
      </c>
      <c r="C224" s="51" t="s">
        <v>472</v>
      </c>
      <c r="D224" s="51" t="s">
        <v>274</v>
      </c>
      <c r="E224" s="51" t="s">
        <v>275</v>
      </c>
      <c r="F224" s="51" t="s">
        <v>269</v>
      </c>
      <c r="G224" s="60">
        <v>20000</v>
      </c>
      <c r="H224" s="51">
        <v>17.5</v>
      </c>
      <c r="I224" s="60">
        <v>158</v>
      </c>
      <c r="J224" s="60"/>
      <c r="K224" s="60">
        <v>58480</v>
      </c>
      <c r="L224" s="60" t="s">
        <v>279</v>
      </c>
      <c r="M224" s="60" t="s">
        <v>280</v>
      </c>
      <c r="N224" s="70">
        <v>20000</v>
      </c>
      <c r="O224" s="66"/>
    </row>
    <row r="225" s="43" customFormat="true" ht="51" spans="1:15">
      <c r="A225" s="52">
        <f t="shared" si="3"/>
        <v>220</v>
      </c>
      <c r="B225" s="51" t="s">
        <v>473</v>
      </c>
      <c r="C225" s="51" t="s">
        <v>474</v>
      </c>
      <c r="D225" s="51" t="s">
        <v>274</v>
      </c>
      <c r="E225" s="51" t="s">
        <v>275</v>
      </c>
      <c r="F225" s="51" t="s">
        <v>269</v>
      </c>
      <c r="G225" s="60">
        <v>18000</v>
      </c>
      <c r="H225" s="51">
        <v>12</v>
      </c>
      <c r="I225" s="60">
        <v>108</v>
      </c>
      <c r="J225" s="60"/>
      <c r="K225" s="60">
        <v>60480</v>
      </c>
      <c r="L225" s="60" t="s">
        <v>279</v>
      </c>
      <c r="M225" s="60" t="s">
        <v>280</v>
      </c>
      <c r="N225" s="70">
        <v>18000</v>
      </c>
      <c r="O225" s="66"/>
    </row>
    <row r="226" s="43" customFormat="true" ht="51" spans="1:15">
      <c r="A226" s="52">
        <f t="shared" si="3"/>
        <v>221</v>
      </c>
      <c r="B226" s="51" t="s">
        <v>475</v>
      </c>
      <c r="C226" s="51" t="s">
        <v>476</v>
      </c>
      <c r="D226" s="51" t="s">
        <v>274</v>
      </c>
      <c r="E226" s="51" t="s">
        <v>275</v>
      </c>
      <c r="F226" s="51" t="s">
        <v>269</v>
      </c>
      <c r="G226" s="60">
        <v>16500</v>
      </c>
      <c r="H226" s="51">
        <v>11</v>
      </c>
      <c r="I226" s="60">
        <v>102</v>
      </c>
      <c r="J226" s="60"/>
      <c r="K226" s="60">
        <v>40620</v>
      </c>
      <c r="L226" s="60" t="s">
        <v>279</v>
      </c>
      <c r="M226" s="60" t="s">
        <v>280</v>
      </c>
      <c r="N226" s="70">
        <v>16500</v>
      </c>
      <c r="O226" s="66"/>
    </row>
    <row r="227" s="43" customFormat="true" ht="51" spans="1:15">
      <c r="A227" s="52">
        <f t="shared" si="3"/>
        <v>222</v>
      </c>
      <c r="B227" s="51" t="s">
        <v>477</v>
      </c>
      <c r="C227" s="51" t="s">
        <v>478</v>
      </c>
      <c r="D227" s="51" t="s">
        <v>274</v>
      </c>
      <c r="E227" s="51" t="s">
        <v>275</v>
      </c>
      <c r="F227" s="51" t="s">
        <v>269</v>
      </c>
      <c r="G227" s="60">
        <v>19500</v>
      </c>
      <c r="H227" s="51">
        <v>13</v>
      </c>
      <c r="I227" s="60">
        <v>120</v>
      </c>
      <c r="J227" s="60"/>
      <c r="K227" s="60">
        <v>35760</v>
      </c>
      <c r="L227" s="60" t="s">
        <v>279</v>
      </c>
      <c r="M227" s="60" t="s">
        <v>280</v>
      </c>
      <c r="N227" s="70">
        <v>19500</v>
      </c>
      <c r="O227" s="66"/>
    </row>
    <row r="228" s="43" customFormat="true" ht="76.5" spans="1:15">
      <c r="A228" s="52">
        <f t="shared" si="3"/>
        <v>223</v>
      </c>
      <c r="B228" s="51" t="s">
        <v>479</v>
      </c>
      <c r="C228" s="51" t="s">
        <v>480</v>
      </c>
      <c r="D228" s="51" t="s">
        <v>274</v>
      </c>
      <c r="E228" s="51" t="s">
        <v>275</v>
      </c>
      <c r="F228" s="51" t="s">
        <v>269</v>
      </c>
      <c r="G228" s="60">
        <v>20000</v>
      </c>
      <c r="H228" s="51">
        <v>16</v>
      </c>
      <c r="I228" s="60">
        <v>145</v>
      </c>
      <c r="J228" s="60"/>
      <c r="K228" s="60">
        <v>64960</v>
      </c>
      <c r="L228" s="60" t="s">
        <v>279</v>
      </c>
      <c r="M228" s="60" t="s">
        <v>280</v>
      </c>
      <c r="N228" s="70">
        <v>20000</v>
      </c>
      <c r="O228" s="66"/>
    </row>
    <row r="229" s="43" customFormat="true" ht="51" spans="1:15">
      <c r="A229" s="52">
        <f t="shared" si="3"/>
        <v>224</v>
      </c>
      <c r="B229" s="51" t="s">
        <v>481</v>
      </c>
      <c r="C229" s="51" t="s">
        <v>482</v>
      </c>
      <c r="D229" s="51" t="s">
        <v>274</v>
      </c>
      <c r="E229" s="51" t="s">
        <v>275</v>
      </c>
      <c r="F229" s="51" t="s">
        <v>269</v>
      </c>
      <c r="G229" s="60">
        <v>14250</v>
      </c>
      <c r="H229" s="51">
        <v>9.5</v>
      </c>
      <c r="I229" s="60">
        <v>88</v>
      </c>
      <c r="J229" s="60"/>
      <c r="K229" s="60">
        <v>49280</v>
      </c>
      <c r="L229" s="60" t="s">
        <v>279</v>
      </c>
      <c r="M229" s="60" t="s">
        <v>280</v>
      </c>
      <c r="N229" s="70">
        <v>14250</v>
      </c>
      <c r="O229" s="66"/>
    </row>
    <row r="230" s="43" customFormat="true" ht="51" spans="1:15">
      <c r="A230" s="52">
        <f t="shared" si="3"/>
        <v>225</v>
      </c>
      <c r="B230" s="51" t="s">
        <v>483</v>
      </c>
      <c r="C230" s="51" t="s">
        <v>484</v>
      </c>
      <c r="D230" s="51" t="s">
        <v>274</v>
      </c>
      <c r="E230" s="51" t="s">
        <v>275</v>
      </c>
      <c r="F230" s="51" t="s">
        <v>269</v>
      </c>
      <c r="G230" s="60">
        <v>5250</v>
      </c>
      <c r="H230" s="51">
        <v>3.5</v>
      </c>
      <c r="I230" s="60">
        <v>32.5</v>
      </c>
      <c r="J230" s="60"/>
      <c r="K230" s="60">
        <v>6200</v>
      </c>
      <c r="L230" s="60" t="s">
        <v>279</v>
      </c>
      <c r="M230" s="60" t="s">
        <v>280</v>
      </c>
      <c r="N230" s="70">
        <v>5250</v>
      </c>
      <c r="O230" s="66"/>
    </row>
    <row r="231" s="43" customFormat="true" ht="51" spans="1:15">
      <c r="A231" s="52">
        <f t="shared" si="3"/>
        <v>226</v>
      </c>
      <c r="B231" s="51" t="s">
        <v>485</v>
      </c>
      <c r="C231" s="51" t="s">
        <v>486</v>
      </c>
      <c r="D231" s="51" t="s">
        <v>274</v>
      </c>
      <c r="E231" s="51" t="s">
        <v>275</v>
      </c>
      <c r="F231" s="51" t="s">
        <v>269</v>
      </c>
      <c r="G231" s="60">
        <v>15000</v>
      </c>
      <c r="H231" s="51">
        <v>10</v>
      </c>
      <c r="I231" s="60">
        <v>92</v>
      </c>
      <c r="J231" s="60"/>
      <c r="K231" s="60">
        <v>37040</v>
      </c>
      <c r="L231" s="60" t="s">
        <v>279</v>
      </c>
      <c r="M231" s="60" t="s">
        <v>280</v>
      </c>
      <c r="N231" s="70">
        <v>15000</v>
      </c>
      <c r="O231" s="66"/>
    </row>
    <row r="232" s="43" customFormat="true" ht="51" spans="1:15">
      <c r="A232" s="52">
        <f t="shared" si="3"/>
        <v>227</v>
      </c>
      <c r="B232" s="51" t="s">
        <v>487</v>
      </c>
      <c r="C232" s="51" t="s">
        <v>488</v>
      </c>
      <c r="D232" s="51" t="s">
        <v>274</v>
      </c>
      <c r="E232" s="51" t="s">
        <v>275</v>
      </c>
      <c r="F232" s="51" t="s">
        <v>269</v>
      </c>
      <c r="G232" s="60">
        <v>20000</v>
      </c>
      <c r="H232" s="51">
        <v>14.5</v>
      </c>
      <c r="I232" s="60">
        <v>131</v>
      </c>
      <c r="J232" s="60"/>
      <c r="K232" s="60">
        <v>40702</v>
      </c>
      <c r="L232" s="60" t="s">
        <v>279</v>
      </c>
      <c r="M232" s="60" t="s">
        <v>280</v>
      </c>
      <c r="N232" s="70">
        <v>20000</v>
      </c>
      <c r="O232" s="66"/>
    </row>
    <row r="233" s="43" customFormat="true" ht="51" spans="1:15">
      <c r="A233" s="52">
        <f t="shared" si="3"/>
        <v>228</v>
      </c>
      <c r="B233" s="51" t="s">
        <v>489</v>
      </c>
      <c r="C233" s="51" t="s">
        <v>490</v>
      </c>
      <c r="D233" s="51" t="s">
        <v>274</v>
      </c>
      <c r="E233" s="51" t="s">
        <v>275</v>
      </c>
      <c r="F233" s="51" t="s">
        <v>269</v>
      </c>
      <c r="G233" s="60">
        <v>16500</v>
      </c>
      <c r="H233" s="51">
        <v>11</v>
      </c>
      <c r="I233" s="60">
        <v>99</v>
      </c>
      <c r="J233" s="60"/>
      <c r="K233" s="60">
        <v>38940</v>
      </c>
      <c r="L233" s="60" t="s">
        <v>279</v>
      </c>
      <c r="M233" s="60" t="s">
        <v>280</v>
      </c>
      <c r="N233" s="70">
        <v>16500</v>
      </c>
      <c r="O233" s="66"/>
    </row>
    <row r="234" s="43" customFormat="true" ht="51" spans="1:15">
      <c r="A234" s="52">
        <f t="shared" si="3"/>
        <v>229</v>
      </c>
      <c r="B234" s="51" t="s">
        <v>491</v>
      </c>
      <c r="C234" s="51" t="s">
        <v>492</v>
      </c>
      <c r="D234" s="51" t="s">
        <v>274</v>
      </c>
      <c r="E234" s="51" t="s">
        <v>275</v>
      </c>
      <c r="F234" s="51" t="s">
        <v>269</v>
      </c>
      <c r="G234" s="60">
        <v>20000</v>
      </c>
      <c r="H234" s="51">
        <v>16.5</v>
      </c>
      <c r="I234" s="60">
        <v>152</v>
      </c>
      <c r="J234" s="60"/>
      <c r="K234" s="60">
        <v>85120</v>
      </c>
      <c r="L234" s="60" t="s">
        <v>279</v>
      </c>
      <c r="M234" s="60" t="s">
        <v>280</v>
      </c>
      <c r="N234" s="70">
        <v>20000</v>
      </c>
      <c r="O234" s="66"/>
    </row>
    <row r="235" s="43" customFormat="true" ht="76.5" spans="1:15">
      <c r="A235" s="52">
        <f t="shared" si="3"/>
        <v>230</v>
      </c>
      <c r="B235" s="51" t="s">
        <v>493</v>
      </c>
      <c r="C235" s="51" t="s">
        <v>494</v>
      </c>
      <c r="D235" s="51" t="s">
        <v>274</v>
      </c>
      <c r="E235" s="51" t="s">
        <v>275</v>
      </c>
      <c r="F235" s="51" t="s">
        <v>269</v>
      </c>
      <c r="G235" s="60">
        <v>15000</v>
      </c>
      <c r="H235" s="51">
        <v>10</v>
      </c>
      <c r="I235" s="60">
        <v>90</v>
      </c>
      <c r="J235" s="60"/>
      <c r="K235" s="60">
        <v>23520</v>
      </c>
      <c r="L235" s="60" t="s">
        <v>279</v>
      </c>
      <c r="M235" s="60" t="s">
        <v>280</v>
      </c>
      <c r="N235" s="70">
        <v>15000</v>
      </c>
      <c r="O235" s="66"/>
    </row>
    <row r="236" s="43" customFormat="true" ht="51" spans="1:15">
      <c r="A236" s="52">
        <f t="shared" si="3"/>
        <v>231</v>
      </c>
      <c r="B236" s="51" t="s">
        <v>495</v>
      </c>
      <c r="C236" s="51" t="s">
        <v>496</v>
      </c>
      <c r="D236" s="51" t="s">
        <v>274</v>
      </c>
      <c r="E236" s="51" t="s">
        <v>275</v>
      </c>
      <c r="F236" s="51" t="s">
        <v>269</v>
      </c>
      <c r="G236" s="60">
        <v>9750</v>
      </c>
      <c r="H236" s="51">
        <v>6.5</v>
      </c>
      <c r="I236" s="60">
        <v>62</v>
      </c>
      <c r="J236" s="60"/>
      <c r="K236" s="60">
        <v>13010</v>
      </c>
      <c r="L236" s="60" t="s">
        <v>279</v>
      </c>
      <c r="M236" s="60" t="s">
        <v>280</v>
      </c>
      <c r="N236" s="70">
        <v>9750</v>
      </c>
      <c r="O236" s="66"/>
    </row>
    <row r="237" s="43" customFormat="true" ht="51" spans="1:15">
      <c r="A237" s="52">
        <f t="shared" si="3"/>
        <v>232</v>
      </c>
      <c r="B237" s="51" t="s">
        <v>497</v>
      </c>
      <c r="C237" s="51" t="s">
        <v>498</v>
      </c>
      <c r="D237" s="51" t="s">
        <v>274</v>
      </c>
      <c r="E237" s="51" t="s">
        <v>275</v>
      </c>
      <c r="F237" s="51" t="s">
        <v>269</v>
      </c>
      <c r="G237" s="60">
        <v>20000</v>
      </c>
      <c r="H237" s="51">
        <v>20</v>
      </c>
      <c r="I237" s="60">
        <v>180</v>
      </c>
      <c r="J237" s="60"/>
      <c r="K237" s="60">
        <v>50000</v>
      </c>
      <c r="L237" s="60" t="s">
        <v>279</v>
      </c>
      <c r="M237" s="60" t="s">
        <v>280</v>
      </c>
      <c r="N237" s="70">
        <v>20000</v>
      </c>
      <c r="O237" s="66"/>
    </row>
    <row r="238" s="43" customFormat="true" ht="51" spans="1:15">
      <c r="A238" s="52">
        <f t="shared" si="3"/>
        <v>233</v>
      </c>
      <c r="B238" s="51" t="s">
        <v>499</v>
      </c>
      <c r="C238" s="51" t="s">
        <v>500</v>
      </c>
      <c r="D238" s="51" t="s">
        <v>274</v>
      </c>
      <c r="E238" s="51" t="s">
        <v>275</v>
      </c>
      <c r="F238" s="51" t="s">
        <v>269</v>
      </c>
      <c r="G238" s="60">
        <v>5250</v>
      </c>
      <c r="H238" s="51">
        <v>3.5</v>
      </c>
      <c r="I238" s="60">
        <v>32.8</v>
      </c>
      <c r="J238" s="60"/>
      <c r="K238" s="60">
        <v>21000</v>
      </c>
      <c r="L238" s="60" t="s">
        <v>279</v>
      </c>
      <c r="M238" s="60" t="s">
        <v>280</v>
      </c>
      <c r="N238" s="70">
        <v>5250</v>
      </c>
      <c r="O238" s="66"/>
    </row>
    <row r="239" s="43" customFormat="true" ht="51" spans="1:15">
      <c r="A239" s="52">
        <f t="shared" si="3"/>
        <v>234</v>
      </c>
      <c r="B239" s="51" t="s">
        <v>501</v>
      </c>
      <c r="C239" s="51" t="s">
        <v>502</v>
      </c>
      <c r="D239" s="51" t="s">
        <v>274</v>
      </c>
      <c r="E239" s="51" t="s">
        <v>275</v>
      </c>
      <c r="F239" s="51" t="s">
        <v>269</v>
      </c>
      <c r="G239" s="60">
        <v>20000</v>
      </c>
      <c r="H239" s="51">
        <v>20.5</v>
      </c>
      <c r="I239" s="60">
        <v>185</v>
      </c>
      <c r="J239" s="60"/>
      <c r="K239" s="60">
        <v>105450</v>
      </c>
      <c r="L239" s="60" t="s">
        <v>279</v>
      </c>
      <c r="M239" s="60" t="s">
        <v>280</v>
      </c>
      <c r="N239" s="70">
        <v>20000</v>
      </c>
      <c r="O239" s="66"/>
    </row>
    <row r="240" s="43" customFormat="true" ht="51" spans="1:15">
      <c r="A240" s="52">
        <f t="shared" si="3"/>
        <v>235</v>
      </c>
      <c r="B240" s="51" t="s">
        <v>503</v>
      </c>
      <c r="C240" s="51" t="s">
        <v>504</v>
      </c>
      <c r="D240" s="51" t="s">
        <v>274</v>
      </c>
      <c r="E240" s="51" t="s">
        <v>275</v>
      </c>
      <c r="F240" s="51" t="s">
        <v>269</v>
      </c>
      <c r="G240" s="60">
        <v>17250</v>
      </c>
      <c r="H240" s="51">
        <v>11.5</v>
      </c>
      <c r="I240" s="60">
        <v>105</v>
      </c>
      <c r="J240" s="60"/>
      <c r="K240" s="60">
        <v>58800</v>
      </c>
      <c r="L240" s="60" t="s">
        <v>279</v>
      </c>
      <c r="M240" s="60" t="s">
        <v>280</v>
      </c>
      <c r="N240" s="70">
        <v>17250</v>
      </c>
      <c r="O240" s="66"/>
    </row>
    <row r="241" s="43" customFormat="true" ht="51" spans="1:15">
      <c r="A241" s="52">
        <f t="shared" si="3"/>
        <v>236</v>
      </c>
      <c r="B241" s="51" t="s">
        <v>505</v>
      </c>
      <c r="C241" s="51" t="s">
        <v>506</v>
      </c>
      <c r="D241" s="51" t="s">
        <v>274</v>
      </c>
      <c r="E241" s="51" t="s">
        <v>275</v>
      </c>
      <c r="F241" s="51" t="s">
        <v>269</v>
      </c>
      <c r="G241" s="60">
        <v>16500</v>
      </c>
      <c r="H241" s="51">
        <v>11</v>
      </c>
      <c r="I241" s="60">
        <v>100</v>
      </c>
      <c r="J241" s="60"/>
      <c r="K241" s="60">
        <v>39500</v>
      </c>
      <c r="L241" s="60" t="s">
        <v>279</v>
      </c>
      <c r="M241" s="60" t="s">
        <v>280</v>
      </c>
      <c r="N241" s="70">
        <v>16500</v>
      </c>
      <c r="O241" s="66"/>
    </row>
    <row r="242" s="43" customFormat="true" ht="51" spans="1:15">
      <c r="A242" s="52">
        <f t="shared" si="3"/>
        <v>237</v>
      </c>
      <c r="B242" s="51" t="s">
        <v>507</v>
      </c>
      <c r="C242" s="51" t="s">
        <v>508</v>
      </c>
      <c r="D242" s="51" t="s">
        <v>274</v>
      </c>
      <c r="E242" s="51" t="s">
        <v>275</v>
      </c>
      <c r="F242" s="51" t="s">
        <v>269</v>
      </c>
      <c r="G242" s="60">
        <v>19500</v>
      </c>
      <c r="H242" s="51">
        <v>13</v>
      </c>
      <c r="I242" s="60">
        <v>121</v>
      </c>
      <c r="J242" s="60"/>
      <c r="K242" s="60">
        <v>67760</v>
      </c>
      <c r="L242" s="60" t="s">
        <v>279</v>
      </c>
      <c r="M242" s="60" t="s">
        <v>280</v>
      </c>
      <c r="N242" s="70">
        <v>19500</v>
      </c>
      <c r="O242" s="66"/>
    </row>
    <row r="243" s="43" customFormat="true" ht="51" spans="1:15">
      <c r="A243" s="52">
        <f t="shared" si="3"/>
        <v>238</v>
      </c>
      <c r="B243" s="51" t="s">
        <v>509</v>
      </c>
      <c r="C243" s="51" t="s">
        <v>510</v>
      </c>
      <c r="D243" s="51" t="s">
        <v>274</v>
      </c>
      <c r="E243" s="51" t="s">
        <v>275</v>
      </c>
      <c r="F243" s="51" t="s">
        <v>269</v>
      </c>
      <c r="G243" s="60">
        <v>5250</v>
      </c>
      <c r="H243" s="51">
        <v>3.5</v>
      </c>
      <c r="I243" s="60">
        <v>34.5</v>
      </c>
      <c r="J243" s="60"/>
      <c r="K243" s="60">
        <v>33450</v>
      </c>
      <c r="L243" s="60" t="s">
        <v>279</v>
      </c>
      <c r="M243" s="60" t="s">
        <v>280</v>
      </c>
      <c r="N243" s="70">
        <v>5250</v>
      </c>
      <c r="O243" s="66"/>
    </row>
    <row r="244" s="43" customFormat="true" ht="51" spans="1:15">
      <c r="A244" s="52">
        <f t="shared" si="3"/>
        <v>239</v>
      </c>
      <c r="B244" s="51" t="s">
        <v>511</v>
      </c>
      <c r="C244" s="51" t="s">
        <v>512</v>
      </c>
      <c r="D244" s="51" t="s">
        <v>274</v>
      </c>
      <c r="E244" s="51" t="s">
        <v>275</v>
      </c>
      <c r="F244" s="51" t="s">
        <v>269</v>
      </c>
      <c r="G244" s="60">
        <v>14250</v>
      </c>
      <c r="H244" s="51">
        <v>9.5</v>
      </c>
      <c r="I244" s="60">
        <v>89</v>
      </c>
      <c r="J244" s="60"/>
      <c r="K244" s="60">
        <v>23372</v>
      </c>
      <c r="L244" s="60" t="s">
        <v>279</v>
      </c>
      <c r="M244" s="60" t="s">
        <v>280</v>
      </c>
      <c r="N244" s="70">
        <v>14250</v>
      </c>
      <c r="O244" s="66"/>
    </row>
    <row r="245" s="43" customFormat="true" ht="51" spans="1:15">
      <c r="A245" s="52">
        <f t="shared" si="3"/>
        <v>240</v>
      </c>
      <c r="B245" s="51" t="s">
        <v>513</v>
      </c>
      <c r="C245" s="51" t="s">
        <v>514</v>
      </c>
      <c r="D245" s="51" t="s">
        <v>274</v>
      </c>
      <c r="E245" s="51" t="s">
        <v>275</v>
      </c>
      <c r="F245" s="51" t="s">
        <v>269</v>
      </c>
      <c r="G245" s="60">
        <v>8250</v>
      </c>
      <c r="H245" s="51">
        <v>5.5</v>
      </c>
      <c r="I245" s="60">
        <v>51</v>
      </c>
      <c r="J245" s="60"/>
      <c r="K245" s="60">
        <v>28560</v>
      </c>
      <c r="L245" s="60" t="s">
        <v>279</v>
      </c>
      <c r="M245" s="60" t="s">
        <v>280</v>
      </c>
      <c r="N245" s="70">
        <v>8250</v>
      </c>
      <c r="O245" s="66"/>
    </row>
    <row r="246" s="43" customFormat="true" ht="51" spans="1:15">
      <c r="A246" s="52">
        <f t="shared" si="3"/>
        <v>241</v>
      </c>
      <c r="B246" s="51" t="s">
        <v>515</v>
      </c>
      <c r="C246" s="51" t="s">
        <v>516</v>
      </c>
      <c r="D246" s="51" t="s">
        <v>274</v>
      </c>
      <c r="E246" s="51" t="s">
        <v>275</v>
      </c>
      <c r="F246" s="51" t="s">
        <v>269</v>
      </c>
      <c r="G246" s="60">
        <v>19500</v>
      </c>
      <c r="H246" s="51">
        <v>13</v>
      </c>
      <c r="I246" s="60">
        <v>117</v>
      </c>
      <c r="J246" s="60"/>
      <c r="K246" s="60">
        <v>39645</v>
      </c>
      <c r="L246" s="60" t="s">
        <v>279</v>
      </c>
      <c r="M246" s="60" t="s">
        <v>280</v>
      </c>
      <c r="N246" s="70">
        <v>19500</v>
      </c>
      <c r="O246" s="66"/>
    </row>
    <row r="247" s="43" customFormat="true" ht="51" spans="1:15">
      <c r="A247" s="52">
        <f t="shared" si="3"/>
        <v>242</v>
      </c>
      <c r="B247" s="51" t="s">
        <v>517</v>
      </c>
      <c r="C247" s="51" t="s">
        <v>518</v>
      </c>
      <c r="D247" s="51" t="s">
        <v>274</v>
      </c>
      <c r="E247" s="51" t="s">
        <v>275</v>
      </c>
      <c r="F247" s="51" t="s">
        <v>269</v>
      </c>
      <c r="G247" s="60">
        <v>7500</v>
      </c>
      <c r="H247" s="51">
        <v>5</v>
      </c>
      <c r="I247" s="60">
        <v>46.5</v>
      </c>
      <c r="J247" s="60"/>
      <c r="K247" s="60">
        <v>51150</v>
      </c>
      <c r="L247" s="60" t="s">
        <v>279</v>
      </c>
      <c r="M247" s="60" t="s">
        <v>280</v>
      </c>
      <c r="N247" s="70">
        <v>7500</v>
      </c>
      <c r="O247" s="66"/>
    </row>
    <row r="248" s="43" customFormat="true" ht="51" spans="1:15">
      <c r="A248" s="52">
        <f t="shared" si="3"/>
        <v>243</v>
      </c>
      <c r="B248" s="51" t="s">
        <v>519</v>
      </c>
      <c r="C248" s="51" t="s">
        <v>520</v>
      </c>
      <c r="D248" s="51" t="s">
        <v>274</v>
      </c>
      <c r="E248" s="51" t="s">
        <v>275</v>
      </c>
      <c r="F248" s="51" t="s">
        <v>269</v>
      </c>
      <c r="G248" s="60">
        <v>19500</v>
      </c>
      <c r="H248" s="51">
        <v>13</v>
      </c>
      <c r="I248" s="60">
        <v>120</v>
      </c>
      <c r="J248" s="60"/>
      <c r="K248" s="60">
        <v>20000</v>
      </c>
      <c r="L248" s="60" t="s">
        <v>279</v>
      </c>
      <c r="M248" s="60" t="s">
        <v>280</v>
      </c>
      <c r="N248" s="70">
        <v>19500</v>
      </c>
      <c r="O248" s="66"/>
    </row>
    <row r="249" s="43" customFormat="true" ht="51" spans="1:15">
      <c r="A249" s="52">
        <f t="shared" si="3"/>
        <v>244</v>
      </c>
      <c r="B249" s="51" t="s">
        <v>521</v>
      </c>
      <c r="C249" s="51" t="s">
        <v>522</v>
      </c>
      <c r="D249" s="51" t="s">
        <v>274</v>
      </c>
      <c r="E249" s="51" t="s">
        <v>275</v>
      </c>
      <c r="F249" s="51" t="s">
        <v>269</v>
      </c>
      <c r="G249" s="60">
        <v>15750</v>
      </c>
      <c r="H249" s="51">
        <v>10.5</v>
      </c>
      <c r="I249" s="60">
        <v>97</v>
      </c>
      <c r="J249" s="60"/>
      <c r="K249" s="60">
        <v>37820</v>
      </c>
      <c r="L249" s="60" t="s">
        <v>279</v>
      </c>
      <c r="M249" s="60" t="s">
        <v>280</v>
      </c>
      <c r="N249" s="70">
        <v>15750</v>
      </c>
      <c r="O249" s="66"/>
    </row>
    <row r="250" s="43" customFormat="true" ht="51" spans="1:15">
      <c r="A250" s="52">
        <f t="shared" si="3"/>
        <v>245</v>
      </c>
      <c r="B250" s="51" t="s">
        <v>523</v>
      </c>
      <c r="C250" s="51" t="s">
        <v>524</v>
      </c>
      <c r="D250" s="51" t="s">
        <v>274</v>
      </c>
      <c r="E250" s="51" t="s">
        <v>275</v>
      </c>
      <c r="F250" s="51" t="s">
        <v>269</v>
      </c>
      <c r="G250" s="60">
        <v>17250</v>
      </c>
      <c r="H250" s="51">
        <v>11.5</v>
      </c>
      <c r="I250" s="60">
        <v>106</v>
      </c>
      <c r="J250" s="60"/>
      <c r="K250" s="60">
        <v>42110</v>
      </c>
      <c r="L250" s="60" t="s">
        <v>279</v>
      </c>
      <c r="M250" s="60" t="s">
        <v>280</v>
      </c>
      <c r="N250" s="70">
        <v>17250</v>
      </c>
      <c r="O250" s="66"/>
    </row>
    <row r="251" s="43" customFormat="true" ht="51" spans="1:15">
      <c r="A251" s="52">
        <f t="shared" si="3"/>
        <v>246</v>
      </c>
      <c r="B251" s="51" t="s">
        <v>525</v>
      </c>
      <c r="C251" s="51" t="s">
        <v>526</v>
      </c>
      <c r="D251" s="51" t="s">
        <v>274</v>
      </c>
      <c r="E251" s="51" t="s">
        <v>275</v>
      </c>
      <c r="F251" s="51" t="s">
        <v>269</v>
      </c>
      <c r="G251" s="60">
        <v>19500</v>
      </c>
      <c r="H251" s="51">
        <v>13</v>
      </c>
      <c r="I251" s="60">
        <v>120</v>
      </c>
      <c r="J251" s="60"/>
      <c r="K251" s="60">
        <v>25000</v>
      </c>
      <c r="L251" s="60" t="s">
        <v>279</v>
      </c>
      <c r="M251" s="60" t="s">
        <v>280</v>
      </c>
      <c r="N251" s="70">
        <v>19500</v>
      </c>
      <c r="O251" s="66"/>
    </row>
    <row r="252" s="43" customFormat="true" ht="51" spans="1:15">
      <c r="A252" s="52">
        <f t="shared" si="3"/>
        <v>247</v>
      </c>
      <c r="B252" s="51" t="s">
        <v>527</v>
      </c>
      <c r="C252" s="51" t="s">
        <v>528</v>
      </c>
      <c r="D252" s="51" t="s">
        <v>274</v>
      </c>
      <c r="E252" s="51" t="s">
        <v>275</v>
      </c>
      <c r="F252" s="51" t="s">
        <v>269</v>
      </c>
      <c r="G252" s="60">
        <v>18000</v>
      </c>
      <c r="H252" s="51">
        <v>12</v>
      </c>
      <c r="I252" s="60">
        <v>110</v>
      </c>
      <c r="J252" s="60"/>
      <c r="K252" s="60">
        <v>43600</v>
      </c>
      <c r="L252" s="60" t="s">
        <v>279</v>
      </c>
      <c r="M252" s="60" t="s">
        <v>280</v>
      </c>
      <c r="N252" s="70">
        <v>18000</v>
      </c>
      <c r="O252" s="66"/>
    </row>
    <row r="253" s="43" customFormat="true" ht="51" spans="1:15">
      <c r="A253" s="52">
        <f t="shared" si="3"/>
        <v>248</v>
      </c>
      <c r="B253" s="51" t="s">
        <v>529</v>
      </c>
      <c r="C253" s="51" t="s">
        <v>530</v>
      </c>
      <c r="D253" s="51" t="s">
        <v>274</v>
      </c>
      <c r="E253" s="51" t="s">
        <v>275</v>
      </c>
      <c r="F253" s="51" t="s">
        <v>269</v>
      </c>
      <c r="G253" s="60">
        <v>16500</v>
      </c>
      <c r="H253" s="51">
        <v>11</v>
      </c>
      <c r="I253" s="60">
        <v>100</v>
      </c>
      <c r="J253" s="60"/>
      <c r="K253" s="60">
        <v>38200</v>
      </c>
      <c r="L253" s="60" t="s">
        <v>279</v>
      </c>
      <c r="M253" s="60" t="s">
        <v>280</v>
      </c>
      <c r="N253" s="70">
        <v>16500</v>
      </c>
      <c r="O253" s="66"/>
    </row>
    <row r="254" s="43" customFormat="true" ht="51" spans="1:15">
      <c r="A254" s="52">
        <f t="shared" si="3"/>
        <v>249</v>
      </c>
      <c r="B254" s="51" t="s">
        <v>531</v>
      </c>
      <c r="C254" s="51" t="s">
        <v>532</v>
      </c>
      <c r="D254" s="51" t="s">
        <v>274</v>
      </c>
      <c r="E254" s="51" t="s">
        <v>275</v>
      </c>
      <c r="F254" s="51" t="s">
        <v>269</v>
      </c>
      <c r="G254" s="60">
        <v>7500</v>
      </c>
      <c r="H254" s="51">
        <v>5</v>
      </c>
      <c r="I254" s="60">
        <v>47</v>
      </c>
      <c r="J254" s="60"/>
      <c r="K254" s="60">
        <v>26320</v>
      </c>
      <c r="L254" s="60" t="s">
        <v>279</v>
      </c>
      <c r="M254" s="60" t="s">
        <v>280</v>
      </c>
      <c r="N254" s="70">
        <v>7500</v>
      </c>
      <c r="O254" s="66"/>
    </row>
    <row r="255" s="43" customFormat="true" ht="51" spans="1:15">
      <c r="A255" s="52">
        <f t="shared" si="3"/>
        <v>250</v>
      </c>
      <c r="B255" s="51" t="s">
        <v>533</v>
      </c>
      <c r="C255" s="51" t="s">
        <v>534</v>
      </c>
      <c r="D255" s="51" t="s">
        <v>274</v>
      </c>
      <c r="E255" s="51" t="s">
        <v>275</v>
      </c>
      <c r="F255" s="51" t="s">
        <v>269</v>
      </c>
      <c r="G255" s="60">
        <v>4500</v>
      </c>
      <c r="H255" s="51">
        <v>3</v>
      </c>
      <c r="I255" s="60">
        <v>30</v>
      </c>
      <c r="J255" s="60"/>
      <c r="K255" s="60">
        <v>18000</v>
      </c>
      <c r="L255" s="60" t="s">
        <v>279</v>
      </c>
      <c r="M255" s="60" t="s">
        <v>280</v>
      </c>
      <c r="N255" s="70">
        <v>4500</v>
      </c>
      <c r="O255" s="66"/>
    </row>
    <row r="256" s="43" customFormat="true" ht="51" spans="1:15">
      <c r="A256" s="52">
        <f t="shared" si="3"/>
        <v>251</v>
      </c>
      <c r="B256" s="51" t="s">
        <v>535</v>
      </c>
      <c r="C256" s="51" t="s">
        <v>536</v>
      </c>
      <c r="D256" s="51" t="s">
        <v>274</v>
      </c>
      <c r="E256" s="51" t="s">
        <v>275</v>
      </c>
      <c r="F256" s="51" t="s">
        <v>269</v>
      </c>
      <c r="G256" s="60">
        <v>12750</v>
      </c>
      <c r="H256" s="51">
        <v>8.5</v>
      </c>
      <c r="I256" s="60">
        <v>80</v>
      </c>
      <c r="J256" s="60"/>
      <c r="K256" s="60">
        <v>22800</v>
      </c>
      <c r="L256" s="60" t="s">
        <v>279</v>
      </c>
      <c r="M256" s="60" t="s">
        <v>280</v>
      </c>
      <c r="N256" s="70">
        <v>12750</v>
      </c>
      <c r="O256" s="66"/>
    </row>
    <row r="257" s="43" customFormat="true" ht="51" spans="1:15">
      <c r="A257" s="52">
        <f t="shared" si="3"/>
        <v>252</v>
      </c>
      <c r="B257" s="51" t="s">
        <v>537</v>
      </c>
      <c r="C257" s="51" t="s">
        <v>538</v>
      </c>
      <c r="D257" s="51" t="s">
        <v>274</v>
      </c>
      <c r="E257" s="51" t="s">
        <v>275</v>
      </c>
      <c r="F257" s="51" t="s">
        <v>269</v>
      </c>
      <c r="G257" s="60">
        <v>16500</v>
      </c>
      <c r="H257" s="51">
        <v>11</v>
      </c>
      <c r="I257" s="60">
        <v>100</v>
      </c>
      <c r="J257" s="60"/>
      <c r="K257" s="60">
        <v>39500</v>
      </c>
      <c r="L257" s="60" t="s">
        <v>279</v>
      </c>
      <c r="M257" s="60" t="s">
        <v>280</v>
      </c>
      <c r="N257" s="70">
        <v>16500</v>
      </c>
      <c r="O257" s="66"/>
    </row>
    <row r="258" s="43" customFormat="true" ht="51" spans="1:15">
      <c r="A258" s="52">
        <f t="shared" si="3"/>
        <v>253</v>
      </c>
      <c r="B258" s="51" t="s">
        <v>539</v>
      </c>
      <c r="C258" s="51" t="s">
        <v>540</v>
      </c>
      <c r="D258" s="51" t="s">
        <v>274</v>
      </c>
      <c r="E258" s="51" t="s">
        <v>275</v>
      </c>
      <c r="F258" s="51" t="s">
        <v>269</v>
      </c>
      <c r="G258" s="60">
        <v>15750</v>
      </c>
      <c r="H258" s="51">
        <v>10.5</v>
      </c>
      <c r="I258" s="60">
        <v>96</v>
      </c>
      <c r="J258" s="60"/>
      <c r="K258" s="60">
        <v>53760</v>
      </c>
      <c r="L258" s="60" t="s">
        <v>279</v>
      </c>
      <c r="M258" s="60" t="s">
        <v>280</v>
      </c>
      <c r="N258" s="70">
        <v>15750</v>
      </c>
      <c r="O258" s="66"/>
    </row>
    <row r="259" s="43" customFormat="true" ht="51" spans="1:15">
      <c r="A259" s="52">
        <f t="shared" si="3"/>
        <v>254</v>
      </c>
      <c r="B259" s="51" t="s">
        <v>541</v>
      </c>
      <c r="C259" s="51" t="s">
        <v>542</v>
      </c>
      <c r="D259" s="51" t="s">
        <v>274</v>
      </c>
      <c r="E259" s="51" t="s">
        <v>275</v>
      </c>
      <c r="F259" s="51" t="s">
        <v>269</v>
      </c>
      <c r="G259" s="60">
        <v>20000</v>
      </c>
      <c r="H259" s="51">
        <v>13.5</v>
      </c>
      <c r="I259" s="60">
        <v>125</v>
      </c>
      <c r="J259" s="60"/>
      <c r="K259" s="60">
        <v>84000</v>
      </c>
      <c r="L259" s="60" t="s">
        <v>279</v>
      </c>
      <c r="M259" s="60" t="s">
        <v>280</v>
      </c>
      <c r="N259" s="70">
        <v>20000</v>
      </c>
      <c r="O259" s="66"/>
    </row>
    <row r="260" s="43" customFormat="true" ht="51" spans="1:15">
      <c r="A260" s="52">
        <f t="shared" si="3"/>
        <v>255</v>
      </c>
      <c r="B260" s="51" t="s">
        <v>543</v>
      </c>
      <c r="C260" s="51" t="s">
        <v>544</v>
      </c>
      <c r="D260" s="51" t="s">
        <v>274</v>
      </c>
      <c r="E260" s="51" t="s">
        <v>275</v>
      </c>
      <c r="F260" s="51" t="s">
        <v>269</v>
      </c>
      <c r="G260" s="60">
        <v>4500</v>
      </c>
      <c r="H260" s="51">
        <v>3</v>
      </c>
      <c r="I260" s="60">
        <v>30</v>
      </c>
      <c r="J260" s="60"/>
      <c r="K260" s="60">
        <v>10250</v>
      </c>
      <c r="L260" s="60" t="s">
        <v>279</v>
      </c>
      <c r="M260" s="60" t="s">
        <v>280</v>
      </c>
      <c r="N260" s="70">
        <v>4500</v>
      </c>
      <c r="O260" s="66"/>
    </row>
    <row r="261" s="43" customFormat="true" ht="51" spans="1:15">
      <c r="A261" s="52">
        <f t="shared" si="3"/>
        <v>256</v>
      </c>
      <c r="B261" s="51" t="s">
        <v>545</v>
      </c>
      <c r="C261" s="51" t="s">
        <v>546</v>
      </c>
      <c r="D261" s="51" t="s">
        <v>274</v>
      </c>
      <c r="E261" s="51" t="s">
        <v>275</v>
      </c>
      <c r="F261" s="51" t="s">
        <v>269</v>
      </c>
      <c r="G261" s="60">
        <v>16500</v>
      </c>
      <c r="H261" s="51">
        <v>11</v>
      </c>
      <c r="I261" s="60">
        <v>100</v>
      </c>
      <c r="J261" s="60"/>
      <c r="K261" s="60">
        <v>30000</v>
      </c>
      <c r="L261" s="60" t="s">
        <v>279</v>
      </c>
      <c r="M261" s="60" t="s">
        <v>280</v>
      </c>
      <c r="N261" s="70">
        <v>16500</v>
      </c>
      <c r="O261" s="66"/>
    </row>
    <row r="262" s="43" customFormat="true" ht="51" spans="1:15">
      <c r="A262" s="52">
        <f t="shared" si="3"/>
        <v>257</v>
      </c>
      <c r="B262" s="51" t="s">
        <v>547</v>
      </c>
      <c r="C262" s="51" t="s">
        <v>548</v>
      </c>
      <c r="D262" s="51" t="s">
        <v>274</v>
      </c>
      <c r="E262" s="51" t="s">
        <v>275</v>
      </c>
      <c r="F262" s="51" t="s">
        <v>269</v>
      </c>
      <c r="G262" s="60">
        <v>18000</v>
      </c>
      <c r="H262" s="51">
        <v>12</v>
      </c>
      <c r="I262" s="60">
        <v>110</v>
      </c>
      <c r="J262" s="60"/>
      <c r="K262" s="60">
        <v>41800</v>
      </c>
      <c r="L262" s="60" t="s">
        <v>279</v>
      </c>
      <c r="M262" s="60" t="s">
        <v>280</v>
      </c>
      <c r="N262" s="70">
        <v>18000</v>
      </c>
      <c r="O262" s="66"/>
    </row>
    <row r="263" s="43" customFormat="true" ht="51" spans="1:15">
      <c r="A263" s="52">
        <f t="shared" ref="A263:A326" si="4">ROW(A263)-5</f>
        <v>258</v>
      </c>
      <c r="B263" s="51" t="s">
        <v>549</v>
      </c>
      <c r="C263" s="51" t="s">
        <v>550</v>
      </c>
      <c r="D263" s="51" t="s">
        <v>274</v>
      </c>
      <c r="E263" s="51" t="s">
        <v>275</v>
      </c>
      <c r="F263" s="51" t="s">
        <v>269</v>
      </c>
      <c r="G263" s="60">
        <v>20000</v>
      </c>
      <c r="H263" s="51">
        <v>16</v>
      </c>
      <c r="I263" s="60">
        <v>144</v>
      </c>
      <c r="J263" s="60"/>
      <c r="K263" s="60">
        <v>20200</v>
      </c>
      <c r="L263" s="60" t="s">
        <v>279</v>
      </c>
      <c r="M263" s="60" t="s">
        <v>280</v>
      </c>
      <c r="N263" s="70">
        <v>19056.6</v>
      </c>
      <c r="O263" s="69"/>
    </row>
    <row r="264" s="43" customFormat="true" ht="51" spans="1:15">
      <c r="A264" s="52">
        <f t="shared" si="4"/>
        <v>259</v>
      </c>
      <c r="B264" s="51" t="s">
        <v>551</v>
      </c>
      <c r="C264" s="51" t="s">
        <v>552</v>
      </c>
      <c r="D264" s="51" t="s">
        <v>274</v>
      </c>
      <c r="E264" s="51" t="s">
        <v>275</v>
      </c>
      <c r="F264" s="51" t="s">
        <v>269</v>
      </c>
      <c r="G264" s="60">
        <v>19500</v>
      </c>
      <c r="H264" s="51">
        <v>13</v>
      </c>
      <c r="I264" s="60">
        <v>120</v>
      </c>
      <c r="J264" s="60"/>
      <c r="K264" s="60">
        <v>67200</v>
      </c>
      <c r="L264" s="60" t="s">
        <v>279</v>
      </c>
      <c r="M264" s="60" t="s">
        <v>280</v>
      </c>
      <c r="N264" s="60">
        <v>19500</v>
      </c>
      <c r="O264" s="66"/>
    </row>
    <row r="265" s="43" customFormat="true" ht="51" spans="1:15">
      <c r="A265" s="52">
        <f t="shared" si="4"/>
        <v>260</v>
      </c>
      <c r="B265" s="51" t="s">
        <v>553</v>
      </c>
      <c r="C265" s="51" t="s">
        <v>554</v>
      </c>
      <c r="D265" s="51" t="s">
        <v>274</v>
      </c>
      <c r="E265" s="51" t="s">
        <v>275</v>
      </c>
      <c r="F265" s="51" t="s">
        <v>269</v>
      </c>
      <c r="G265" s="60">
        <v>18750</v>
      </c>
      <c r="H265" s="51">
        <v>12.5</v>
      </c>
      <c r="I265" s="60">
        <v>116</v>
      </c>
      <c r="J265" s="60"/>
      <c r="K265" s="60">
        <v>49960</v>
      </c>
      <c r="L265" s="60" t="s">
        <v>279</v>
      </c>
      <c r="M265" s="60" t="s">
        <v>280</v>
      </c>
      <c r="N265" s="60">
        <v>18750</v>
      </c>
      <c r="O265" s="66"/>
    </row>
    <row r="266" s="43" customFormat="true" ht="51" spans="1:15">
      <c r="A266" s="52">
        <f t="shared" si="4"/>
        <v>261</v>
      </c>
      <c r="B266" s="51" t="s">
        <v>555</v>
      </c>
      <c r="C266" s="51" t="s">
        <v>556</v>
      </c>
      <c r="D266" s="51" t="s">
        <v>274</v>
      </c>
      <c r="E266" s="51" t="s">
        <v>275</v>
      </c>
      <c r="F266" s="51" t="s">
        <v>269</v>
      </c>
      <c r="G266" s="60">
        <v>16500</v>
      </c>
      <c r="H266" s="51">
        <v>11</v>
      </c>
      <c r="I266" s="60">
        <v>99</v>
      </c>
      <c r="J266" s="60"/>
      <c r="K266" s="60">
        <v>55440</v>
      </c>
      <c r="L266" s="60" t="s">
        <v>279</v>
      </c>
      <c r="M266" s="60" t="s">
        <v>280</v>
      </c>
      <c r="N266" s="60">
        <v>16500</v>
      </c>
      <c r="O266" s="66"/>
    </row>
    <row r="267" s="43" customFormat="true" ht="76.5" spans="1:15">
      <c r="A267" s="52">
        <f t="shared" si="4"/>
        <v>262</v>
      </c>
      <c r="B267" s="51" t="s">
        <v>557</v>
      </c>
      <c r="C267" s="51" t="s">
        <v>558</v>
      </c>
      <c r="D267" s="51" t="s">
        <v>274</v>
      </c>
      <c r="E267" s="51" t="s">
        <v>275</v>
      </c>
      <c r="F267" s="51" t="s">
        <v>269</v>
      </c>
      <c r="G267" s="60">
        <v>15000</v>
      </c>
      <c r="H267" s="51">
        <v>10</v>
      </c>
      <c r="I267" s="60">
        <v>90</v>
      </c>
      <c r="J267" s="60"/>
      <c r="K267" s="60">
        <v>50400</v>
      </c>
      <c r="L267" s="60" t="s">
        <v>279</v>
      </c>
      <c r="M267" s="60" t="s">
        <v>280</v>
      </c>
      <c r="N267" s="60">
        <v>15000</v>
      </c>
      <c r="O267" s="66"/>
    </row>
    <row r="268" s="43" customFormat="true" ht="51" spans="1:15">
      <c r="A268" s="52">
        <f t="shared" si="4"/>
        <v>263</v>
      </c>
      <c r="B268" s="51" t="s">
        <v>559</v>
      </c>
      <c r="C268" s="51" t="s">
        <v>560</v>
      </c>
      <c r="D268" s="51" t="s">
        <v>274</v>
      </c>
      <c r="E268" s="51" t="s">
        <v>275</v>
      </c>
      <c r="F268" s="51" t="s">
        <v>269</v>
      </c>
      <c r="G268" s="60">
        <v>20000</v>
      </c>
      <c r="H268" s="51">
        <v>46.5</v>
      </c>
      <c r="I268" s="60">
        <v>419</v>
      </c>
      <c r="J268" s="60"/>
      <c r="K268" s="60">
        <v>30000</v>
      </c>
      <c r="L268" s="60" t="s">
        <v>279</v>
      </c>
      <c r="M268" s="60" t="s">
        <v>280</v>
      </c>
      <c r="N268" s="60">
        <v>20000</v>
      </c>
      <c r="O268" s="66"/>
    </row>
    <row r="269" s="43" customFormat="true" ht="51" spans="1:15">
      <c r="A269" s="52">
        <f t="shared" si="4"/>
        <v>264</v>
      </c>
      <c r="B269" s="51" t="s">
        <v>561</v>
      </c>
      <c r="C269" s="51" t="s">
        <v>562</v>
      </c>
      <c r="D269" s="51" t="s">
        <v>274</v>
      </c>
      <c r="E269" s="51" t="s">
        <v>275</v>
      </c>
      <c r="F269" s="51" t="s">
        <v>269</v>
      </c>
      <c r="G269" s="60">
        <v>18750</v>
      </c>
      <c r="H269" s="51">
        <v>12.5</v>
      </c>
      <c r="I269" s="60">
        <v>116.5</v>
      </c>
      <c r="J269" s="60"/>
      <c r="K269" s="60">
        <v>41990</v>
      </c>
      <c r="L269" s="60" t="s">
        <v>279</v>
      </c>
      <c r="M269" s="60" t="s">
        <v>280</v>
      </c>
      <c r="N269" s="60">
        <v>18750</v>
      </c>
      <c r="O269" s="66"/>
    </row>
    <row r="270" s="43" customFormat="true" ht="51" spans="1:15">
      <c r="A270" s="52">
        <f t="shared" si="4"/>
        <v>265</v>
      </c>
      <c r="B270" s="51" t="s">
        <v>563</v>
      </c>
      <c r="C270" s="51" t="s">
        <v>564</v>
      </c>
      <c r="D270" s="51" t="s">
        <v>274</v>
      </c>
      <c r="E270" s="51" t="s">
        <v>275</v>
      </c>
      <c r="F270" s="51" t="s">
        <v>269</v>
      </c>
      <c r="G270" s="60">
        <v>20000</v>
      </c>
      <c r="H270" s="51">
        <v>42</v>
      </c>
      <c r="I270" s="60">
        <v>380</v>
      </c>
      <c r="J270" s="60"/>
      <c r="K270" s="60">
        <v>30000</v>
      </c>
      <c r="L270" s="60" t="s">
        <v>279</v>
      </c>
      <c r="M270" s="60" t="s">
        <v>280</v>
      </c>
      <c r="N270" s="60">
        <v>20000</v>
      </c>
      <c r="O270" s="66"/>
    </row>
    <row r="271" s="43" customFormat="true" ht="51" spans="1:15">
      <c r="A271" s="52">
        <f t="shared" si="4"/>
        <v>266</v>
      </c>
      <c r="B271" s="51" t="s">
        <v>565</v>
      </c>
      <c r="C271" s="51" t="s">
        <v>566</v>
      </c>
      <c r="D271" s="51" t="s">
        <v>274</v>
      </c>
      <c r="E271" s="51" t="s">
        <v>275</v>
      </c>
      <c r="F271" s="51" t="s">
        <v>269</v>
      </c>
      <c r="G271" s="60">
        <v>20000</v>
      </c>
      <c r="H271" s="51">
        <v>21.5</v>
      </c>
      <c r="I271" s="60">
        <v>194</v>
      </c>
      <c r="J271" s="60"/>
      <c r="K271" s="60">
        <v>30000</v>
      </c>
      <c r="L271" s="60" t="s">
        <v>279</v>
      </c>
      <c r="M271" s="60" t="s">
        <v>280</v>
      </c>
      <c r="N271" s="60">
        <v>20000</v>
      </c>
      <c r="O271" s="66"/>
    </row>
    <row r="272" s="43" customFormat="true" ht="51" spans="1:15">
      <c r="A272" s="52">
        <f t="shared" si="4"/>
        <v>267</v>
      </c>
      <c r="B272" s="51" t="s">
        <v>567</v>
      </c>
      <c r="C272" s="51" t="s">
        <v>568</v>
      </c>
      <c r="D272" s="51" t="s">
        <v>274</v>
      </c>
      <c r="E272" s="51" t="s">
        <v>275</v>
      </c>
      <c r="F272" s="51" t="s">
        <v>269</v>
      </c>
      <c r="G272" s="60">
        <v>15000</v>
      </c>
      <c r="H272" s="51">
        <v>10</v>
      </c>
      <c r="I272" s="60">
        <v>93</v>
      </c>
      <c r="J272" s="60"/>
      <c r="K272" s="60">
        <v>31580</v>
      </c>
      <c r="L272" s="60" t="s">
        <v>279</v>
      </c>
      <c r="M272" s="60" t="s">
        <v>280</v>
      </c>
      <c r="N272" s="60">
        <v>15000</v>
      </c>
      <c r="O272" s="66"/>
    </row>
    <row r="273" s="43" customFormat="true" ht="51" spans="1:15">
      <c r="A273" s="52">
        <f t="shared" si="4"/>
        <v>268</v>
      </c>
      <c r="B273" s="51" t="s">
        <v>569</v>
      </c>
      <c r="C273" s="51" t="s">
        <v>570</v>
      </c>
      <c r="D273" s="51" t="s">
        <v>274</v>
      </c>
      <c r="E273" s="51" t="s">
        <v>275</v>
      </c>
      <c r="F273" s="51" t="s">
        <v>269</v>
      </c>
      <c r="G273" s="60">
        <v>20000</v>
      </c>
      <c r="H273" s="51">
        <v>16.5</v>
      </c>
      <c r="I273" s="60">
        <v>150</v>
      </c>
      <c r="J273" s="60"/>
      <c r="K273" s="60">
        <v>54000</v>
      </c>
      <c r="L273" s="60" t="s">
        <v>279</v>
      </c>
      <c r="M273" s="60" t="s">
        <v>280</v>
      </c>
      <c r="N273" s="60">
        <v>20000</v>
      </c>
      <c r="O273" s="66"/>
    </row>
    <row r="274" s="43" customFormat="true" ht="51" spans="1:15">
      <c r="A274" s="52">
        <f t="shared" si="4"/>
        <v>269</v>
      </c>
      <c r="B274" s="51" t="s">
        <v>571</v>
      </c>
      <c r="C274" s="51" t="s">
        <v>572</v>
      </c>
      <c r="D274" s="51" t="s">
        <v>274</v>
      </c>
      <c r="E274" s="51" t="s">
        <v>275</v>
      </c>
      <c r="F274" s="51" t="s">
        <v>269</v>
      </c>
      <c r="G274" s="60">
        <v>20000</v>
      </c>
      <c r="H274" s="51">
        <v>13.5</v>
      </c>
      <c r="I274" s="60">
        <v>125</v>
      </c>
      <c r="J274" s="60"/>
      <c r="K274" s="60">
        <v>46250</v>
      </c>
      <c r="L274" s="60" t="s">
        <v>279</v>
      </c>
      <c r="M274" s="60" t="s">
        <v>280</v>
      </c>
      <c r="N274" s="60">
        <v>20000</v>
      </c>
      <c r="O274" s="66"/>
    </row>
    <row r="275" s="43" customFormat="true" ht="51" spans="1:15">
      <c r="A275" s="52">
        <f t="shared" si="4"/>
        <v>270</v>
      </c>
      <c r="B275" s="51" t="s">
        <v>573</v>
      </c>
      <c r="C275" s="51" t="s">
        <v>574</v>
      </c>
      <c r="D275" s="51" t="s">
        <v>274</v>
      </c>
      <c r="E275" s="51" t="s">
        <v>275</v>
      </c>
      <c r="F275" s="51" t="s">
        <v>269</v>
      </c>
      <c r="G275" s="60">
        <v>18000</v>
      </c>
      <c r="H275" s="51">
        <v>12</v>
      </c>
      <c r="I275" s="60">
        <v>110</v>
      </c>
      <c r="J275" s="60"/>
      <c r="K275" s="60">
        <v>61600</v>
      </c>
      <c r="L275" s="60" t="s">
        <v>279</v>
      </c>
      <c r="M275" s="60" t="s">
        <v>280</v>
      </c>
      <c r="N275" s="60">
        <v>18000</v>
      </c>
      <c r="O275" s="66"/>
    </row>
    <row r="276" s="43" customFormat="true" ht="51" spans="1:15">
      <c r="A276" s="52">
        <f t="shared" si="4"/>
        <v>271</v>
      </c>
      <c r="B276" s="51" t="s">
        <v>575</v>
      </c>
      <c r="C276" s="51" t="s">
        <v>576</v>
      </c>
      <c r="D276" s="51" t="s">
        <v>274</v>
      </c>
      <c r="E276" s="51" t="s">
        <v>275</v>
      </c>
      <c r="F276" s="51" t="s">
        <v>269</v>
      </c>
      <c r="G276" s="60">
        <v>9000</v>
      </c>
      <c r="H276" s="51">
        <v>6</v>
      </c>
      <c r="I276" s="60">
        <v>56</v>
      </c>
      <c r="J276" s="60"/>
      <c r="K276" s="60">
        <v>31360</v>
      </c>
      <c r="L276" s="60" t="s">
        <v>279</v>
      </c>
      <c r="M276" s="60" t="s">
        <v>280</v>
      </c>
      <c r="N276" s="60">
        <v>9000</v>
      </c>
      <c r="O276" s="66"/>
    </row>
    <row r="277" s="43" customFormat="true" ht="51" spans="1:15">
      <c r="A277" s="52">
        <f t="shared" si="4"/>
        <v>272</v>
      </c>
      <c r="B277" s="51" t="s">
        <v>577</v>
      </c>
      <c r="C277" s="51" t="s">
        <v>578</v>
      </c>
      <c r="D277" s="51" t="s">
        <v>274</v>
      </c>
      <c r="E277" s="51" t="s">
        <v>275</v>
      </c>
      <c r="F277" s="51" t="s">
        <v>269</v>
      </c>
      <c r="G277" s="60">
        <v>20000</v>
      </c>
      <c r="H277" s="51">
        <v>14</v>
      </c>
      <c r="I277" s="60">
        <v>127</v>
      </c>
      <c r="J277" s="60"/>
      <c r="K277" s="60">
        <v>49120</v>
      </c>
      <c r="L277" s="60" t="s">
        <v>279</v>
      </c>
      <c r="M277" s="60" t="s">
        <v>280</v>
      </c>
      <c r="N277" s="60">
        <v>20000</v>
      </c>
      <c r="O277" s="66"/>
    </row>
    <row r="278" s="43" customFormat="true" ht="51" spans="1:15">
      <c r="A278" s="52">
        <f t="shared" si="4"/>
        <v>273</v>
      </c>
      <c r="B278" s="51" t="s">
        <v>579</v>
      </c>
      <c r="C278" s="51" t="s">
        <v>580</v>
      </c>
      <c r="D278" s="51" t="s">
        <v>274</v>
      </c>
      <c r="E278" s="51" t="s">
        <v>275</v>
      </c>
      <c r="F278" s="51" t="s">
        <v>269</v>
      </c>
      <c r="G278" s="60">
        <v>7500</v>
      </c>
      <c r="H278" s="51">
        <v>5</v>
      </c>
      <c r="I278" s="60">
        <v>47.5</v>
      </c>
      <c r="J278" s="60"/>
      <c r="K278" s="60">
        <v>26600</v>
      </c>
      <c r="L278" s="60" t="s">
        <v>279</v>
      </c>
      <c r="M278" s="60" t="s">
        <v>280</v>
      </c>
      <c r="N278" s="60">
        <v>7500</v>
      </c>
      <c r="O278" s="66"/>
    </row>
    <row r="279" s="43" customFormat="true" ht="51" spans="1:15">
      <c r="A279" s="52">
        <f t="shared" si="4"/>
        <v>274</v>
      </c>
      <c r="B279" s="51" t="s">
        <v>581</v>
      </c>
      <c r="C279" s="51" t="s">
        <v>582</v>
      </c>
      <c r="D279" s="51" t="s">
        <v>274</v>
      </c>
      <c r="E279" s="51" t="s">
        <v>275</v>
      </c>
      <c r="F279" s="51" t="s">
        <v>269</v>
      </c>
      <c r="G279" s="60">
        <v>18000</v>
      </c>
      <c r="H279" s="51">
        <v>12</v>
      </c>
      <c r="I279" s="60">
        <v>109</v>
      </c>
      <c r="J279" s="60"/>
      <c r="K279" s="60">
        <v>30000</v>
      </c>
      <c r="L279" s="60" t="s">
        <v>279</v>
      </c>
      <c r="M279" s="60" t="s">
        <v>280</v>
      </c>
      <c r="N279" s="60">
        <v>18000</v>
      </c>
      <c r="O279" s="66"/>
    </row>
    <row r="280" s="43" customFormat="true" ht="51" spans="1:15">
      <c r="A280" s="52">
        <f t="shared" si="4"/>
        <v>275</v>
      </c>
      <c r="B280" s="51" t="s">
        <v>583</v>
      </c>
      <c r="C280" s="51" t="s">
        <v>584</v>
      </c>
      <c r="D280" s="51" t="s">
        <v>274</v>
      </c>
      <c r="E280" s="51" t="s">
        <v>275</v>
      </c>
      <c r="F280" s="51" t="s">
        <v>269</v>
      </c>
      <c r="G280" s="60">
        <v>16500</v>
      </c>
      <c r="H280" s="51">
        <v>11</v>
      </c>
      <c r="I280" s="60">
        <v>99</v>
      </c>
      <c r="J280" s="60"/>
      <c r="K280" s="60">
        <v>38940</v>
      </c>
      <c r="L280" s="60" t="s">
        <v>279</v>
      </c>
      <c r="M280" s="60" t="s">
        <v>280</v>
      </c>
      <c r="N280" s="60">
        <v>16500</v>
      </c>
      <c r="O280" s="66"/>
    </row>
    <row r="281" s="43" customFormat="true" ht="51" spans="1:15">
      <c r="A281" s="52">
        <f t="shared" si="4"/>
        <v>276</v>
      </c>
      <c r="B281" s="51" t="s">
        <v>585</v>
      </c>
      <c r="C281" s="51" t="s">
        <v>586</v>
      </c>
      <c r="D281" s="51" t="s">
        <v>274</v>
      </c>
      <c r="E281" s="51" t="s">
        <v>275</v>
      </c>
      <c r="F281" s="51" t="s">
        <v>269</v>
      </c>
      <c r="G281" s="60">
        <v>10000</v>
      </c>
      <c r="H281" s="51">
        <v>16.5</v>
      </c>
      <c r="I281" s="60">
        <v>152</v>
      </c>
      <c r="J281" s="60"/>
      <c r="K281" s="60">
        <v>10000</v>
      </c>
      <c r="L281" s="60" t="s">
        <v>279</v>
      </c>
      <c r="M281" s="60" t="s">
        <v>280</v>
      </c>
      <c r="N281" s="68">
        <v>9433.96</v>
      </c>
      <c r="O281" s="69"/>
    </row>
    <row r="282" s="43" customFormat="true" ht="51" spans="1:15">
      <c r="A282" s="52">
        <f t="shared" si="4"/>
        <v>277</v>
      </c>
      <c r="B282" s="51" t="s">
        <v>587</v>
      </c>
      <c r="C282" s="51" t="s">
        <v>588</v>
      </c>
      <c r="D282" s="51" t="s">
        <v>274</v>
      </c>
      <c r="E282" s="51" t="s">
        <v>275</v>
      </c>
      <c r="F282" s="51" t="s">
        <v>269</v>
      </c>
      <c r="G282" s="60">
        <v>16500</v>
      </c>
      <c r="H282" s="51">
        <v>11</v>
      </c>
      <c r="I282" s="60">
        <v>100</v>
      </c>
      <c r="J282" s="60"/>
      <c r="K282" s="60">
        <v>40250</v>
      </c>
      <c r="L282" s="60" t="s">
        <v>279</v>
      </c>
      <c r="M282" s="60" t="s">
        <v>280</v>
      </c>
      <c r="N282" s="60">
        <v>16500</v>
      </c>
      <c r="O282" s="66"/>
    </row>
    <row r="283" s="43" customFormat="true" ht="51" spans="1:15">
      <c r="A283" s="52">
        <f t="shared" si="4"/>
        <v>278</v>
      </c>
      <c r="B283" s="51" t="s">
        <v>589</v>
      </c>
      <c r="C283" s="51" t="s">
        <v>590</v>
      </c>
      <c r="D283" s="51" t="s">
        <v>274</v>
      </c>
      <c r="E283" s="51" t="s">
        <v>275</v>
      </c>
      <c r="F283" s="51" t="s">
        <v>269</v>
      </c>
      <c r="G283" s="60">
        <v>20000</v>
      </c>
      <c r="H283" s="51">
        <v>13.5</v>
      </c>
      <c r="I283" s="60">
        <v>125</v>
      </c>
      <c r="J283" s="60"/>
      <c r="K283" s="60">
        <v>70000</v>
      </c>
      <c r="L283" s="60" t="s">
        <v>279</v>
      </c>
      <c r="M283" s="60" t="s">
        <v>280</v>
      </c>
      <c r="N283" s="60">
        <v>20000</v>
      </c>
      <c r="O283" s="66"/>
    </row>
    <row r="284" s="43" customFormat="true" ht="51" spans="1:15">
      <c r="A284" s="52">
        <f t="shared" si="4"/>
        <v>279</v>
      </c>
      <c r="B284" s="51" t="s">
        <v>591</v>
      </c>
      <c r="C284" s="51" t="s">
        <v>592</v>
      </c>
      <c r="D284" s="51" t="s">
        <v>274</v>
      </c>
      <c r="E284" s="51" t="s">
        <v>275</v>
      </c>
      <c r="F284" s="51" t="s">
        <v>269</v>
      </c>
      <c r="G284" s="60">
        <v>20000</v>
      </c>
      <c r="H284" s="51">
        <v>13.5</v>
      </c>
      <c r="I284" s="60">
        <v>124</v>
      </c>
      <c r="J284" s="60"/>
      <c r="K284" s="60">
        <v>53690</v>
      </c>
      <c r="L284" s="60" t="s">
        <v>279</v>
      </c>
      <c r="M284" s="60" t="s">
        <v>280</v>
      </c>
      <c r="N284" s="60">
        <v>20000</v>
      </c>
      <c r="O284" s="66"/>
    </row>
    <row r="285" s="43" customFormat="true" ht="51" spans="1:15">
      <c r="A285" s="52">
        <f t="shared" si="4"/>
        <v>280</v>
      </c>
      <c r="B285" s="51" t="s">
        <v>593</v>
      </c>
      <c r="C285" s="51" t="s">
        <v>594</v>
      </c>
      <c r="D285" s="51" t="s">
        <v>274</v>
      </c>
      <c r="E285" s="51" t="s">
        <v>275</v>
      </c>
      <c r="F285" s="51" t="s">
        <v>269</v>
      </c>
      <c r="G285" s="60">
        <v>18750</v>
      </c>
      <c r="H285" s="51">
        <v>12.5</v>
      </c>
      <c r="I285" s="60">
        <v>113</v>
      </c>
      <c r="J285" s="60"/>
      <c r="K285" s="60">
        <v>63280</v>
      </c>
      <c r="L285" s="60" t="s">
        <v>279</v>
      </c>
      <c r="M285" s="60" t="s">
        <v>280</v>
      </c>
      <c r="N285" s="60">
        <v>18750</v>
      </c>
      <c r="O285" s="66"/>
    </row>
    <row r="286" s="43" customFormat="true" ht="51" spans="1:15">
      <c r="A286" s="52">
        <f t="shared" si="4"/>
        <v>281</v>
      </c>
      <c r="B286" s="51" t="s">
        <v>595</v>
      </c>
      <c r="C286" s="51" t="s">
        <v>596</v>
      </c>
      <c r="D286" s="51" t="s">
        <v>274</v>
      </c>
      <c r="E286" s="51" t="s">
        <v>275</v>
      </c>
      <c r="F286" s="51" t="s">
        <v>269</v>
      </c>
      <c r="G286" s="60">
        <v>20000</v>
      </c>
      <c r="H286" s="51">
        <v>23</v>
      </c>
      <c r="I286" s="60">
        <v>210</v>
      </c>
      <c r="J286" s="60"/>
      <c r="K286" s="60">
        <v>45150</v>
      </c>
      <c r="L286" s="60" t="s">
        <v>279</v>
      </c>
      <c r="M286" s="60" t="s">
        <v>280</v>
      </c>
      <c r="N286" s="60">
        <v>20000</v>
      </c>
      <c r="O286" s="66"/>
    </row>
    <row r="287" s="43" customFormat="true" ht="51" spans="1:15">
      <c r="A287" s="52">
        <f t="shared" si="4"/>
        <v>282</v>
      </c>
      <c r="B287" s="51" t="s">
        <v>597</v>
      </c>
      <c r="C287" s="71" t="s">
        <v>598</v>
      </c>
      <c r="D287" s="51" t="s">
        <v>274</v>
      </c>
      <c r="E287" s="51" t="s">
        <v>275</v>
      </c>
      <c r="F287" s="51" t="s">
        <v>269</v>
      </c>
      <c r="G287" s="60">
        <v>20000</v>
      </c>
      <c r="H287" s="51">
        <v>23</v>
      </c>
      <c r="I287" s="60">
        <v>207</v>
      </c>
      <c r="J287" s="60"/>
      <c r="K287" s="60">
        <v>44850</v>
      </c>
      <c r="L287" s="60" t="s">
        <v>279</v>
      </c>
      <c r="M287" s="60" t="s">
        <v>280</v>
      </c>
      <c r="N287" s="60">
        <v>20000</v>
      </c>
      <c r="O287" s="66"/>
    </row>
    <row r="288" s="42" customFormat="true" ht="51" spans="1:15">
      <c r="A288" s="52">
        <f t="shared" si="4"/>
        <v>283</v>
      </c>
      <c r="B288" s="53" t="s">
        <v>599</v>
      </c>
      <c r="C288" s="54" t="s">
        <v>600</v>
      </c>
      <c r="D288" s="53" t="s">
        <v>601</v>
      </c>
      <c r="E288" s="53" t="s">
        <v>275</v>
      </c>
      <c r="F288" s="53" t="s">
        <v>21</v>
      </c>
      <c r="G288" s="65">
        <v>50000</v>
      </c>
      <c r="H288" s="65">
        <v>330</v>
      </c>
      <c r="I288" s="65">
        <v>2979</v>
      </c>
      <c r="J288" s="65">
        <v>50000</v>
      </c>
      <c r="K288" s="59"/>
      <c r="L288" s="59" t="s">
        <v>22</v>
      </c>
      <c r="M288" s="59" t="s">
        <v>276</v>
      </c>
      <c r="N288" s="65">
        <v>50000</v>
      </c>
      <c r="O288" s="52"/>
    </row>
    <row r="289" s="43" customFormat="true" ht="51" spans="1:15">
      <c r="A289" s="52">
        <f t="shared" si="4"/>
        <v>284</v>
      </c>
      <c r="B289" s="51" t="s">
        <v>602</v>
      </c>
      <c r="C289" s="71" t="s">
        <v>603</v>
      </c>
      <c r="D289" s="51" t="s">
        <v>601</v>
      </c>
      <c r="E289" s="51" t="s">
        <v>275</v>
      </c>
      <c r="F289" s="51" t="s">
        <v>269</v>
      </c>
      <c r="G289" s="73">
        <v>12000</v>
      </c>
      <c r="H289" s="51">
        <v>8</v>
      </c>
      <c r="I289" s="60">
        <v>72</v>
      </c>
      <c r="J289" s="60"/>
      <c r="K289" s="73">
        <v>18000</v>
      </c>
      <c r="L289" s="60" t="s">
        <v>279</v>
      </c>
      <c r="M289" s="60" t="s">
        <v>280</v>
      </c>
      <c r="N289" s="73">
        <v>12000</v>
      </c>
      <c r="O289" s="51"/>
    </row>
    <row r="290" s="43" customFormat="true" ht="51" spans="1:15">
      <c r="A290" s="52">
        <f t="shared" si="4"/>
        <v>285</v>
      </c>
      <c r="B290" s="51" t="s">
        <v>604</v>
      </c>
      <c r="C290" s="71" t="s">
        <v>605</v>
      </c>
      <c r="D290" s="51" t="s">
        <v>601</v>
      </c>
      <c r="E290" s="51" t="s">
        <v>275</v>
      </c>
      <c r="F290" s="51" t="s">
        <v>269</v>
      </c>
      <c r="G290" s="73">
        <v>6000</v>
      </c>
      <c r="H290" s="51">
        <v>4</v>
      </c>
      <c r="I290" s="60">
        <v>36</v>
      </c>
      <c r="J290" s="60"/>
      <c r="K290" s="73">
        <v>24000</v>
      </c>
      <c r="L290" s="60" t="s">
        <v>279</v>
      </c>
      <c r="M290" s="60" t="s">
        <v>280</v>
      </c>
      <c r="N290" s="73">
        <v>6000</v>
      </c>
      <c r="O290" s="51"/>
    </row>
    <row r="291" s="43" customFormat="true" ht="51" spans="1:15">
      <c r="A291" s="52">
        <f t="shared" si="4"/>
        <v>286</v>
      </c>
      <c r="B291" s="51" t="s">
        <v>606</v>
      </c>
      <c r="C291" s="71" t="s">
        <v>607</v>
      </c>
      <c r="D291" s="51" t="s">
        <v>601</v>
      </c>
      <c r="E291" s="51" t="s">
        <v>275</v>
      </c>
      <c r="F291" s="51" t="s">
        <v>269</v>
      </c>
      <c r="G291" s="73">
        <v>12000</v>
      </c>
      <c r="H291" s="51">
        <v>8</v>
      </c>
      <c r="I291" s="60">
        <v>72</v>
      </c>
      <c r="J291" s="60"/>
      <c r="K291" s="73">
        <v>30000</v>
      </c>
      <c r="L291" s="60" t="s">
        <v>279</v>
      </c>
      <c r="M291" s="60" t="s">
        <v>280</v>
      </c>
      <c r="N291" s="73">
        <v>12000</v>
      </c>
      <c r="O291" s="51"/>
    </row>
    <row r="292" s="43" customFormat="true" ht="76.5" spans="1:15">
      <c r="A292" s="52">
        <f t="shared" si="4"/>
        <v>287</v>
      </c>
      <c r="B292" s="51" t="s">
        <v>608</v>
      </c>
      <c r="C292" s="71" t="s">
        <v>609</v>
      </c>
      <c r="D292" s="51" t="s">
        <v>601</v>
      </c>
      <c r="E292" s="51" t="s">
        <v>275</v>
      </c>
      <c r="F292" s="51" t="s">
        <v>269</v>
      </c>
      <c r="G292" s="73">
        <v>12000</v>
      </c>
      <c r="H292" s="51">
        <v>8</v>
      </c>
      <c r="I292" s="60">
        <v>72</v>
      </c>
      <c r="J292" s="60"/>
      <c r="K292" s="73">
        <v>48600</v>
      </c>
      <c r="L292" s="60" t="s">
        <v>279</v>
      </c>
      <c r="M292" s="60" t="s">
        <v>280</v>
      </c>
      <c r="N292" s="73">
        <v>12000</v>
      </c>
      <c r="O292" s="51"/>
    </row>
    <row r="293" s="43" customFormat="true" ht="76.5" spans="1:15">
      <c r="A293" s="52">
        <f t="shared" si="4"/>
        <v>288</v>
      </c>
      <c r="B293" s="51" t="s">
        <v>610</v>
      </c>
      <c r="C293" s="71" t="s">
        <v>611</v>
      </c>
      <c r="D293" s="51" t="s">
        <v>601</v>
      </c>
      <c r="E293" s="51" t="s">
        <v>275</v>
      </c>
      <c r="F293" s="51" t="s">
        <v>269</v>
      </c>
      <c r="G293" s="73">
        <v>12000</v>
      </c>
      <c r="H293" s="51">
        <v>8</v>
      </c>
      <c r="I293" s="60">
        <v>72</v>
      </c>
      <c r="J293" s="60"/>
      <c r="K293" s="73">
        <v>36000</v>
      </c>
      <c r="L293" s="60" t="s">
        <v>279</v>
      </c>
      <c r="M293" s="60" t="s">
        <v>280</v>
      </c>
      <c r="N293" s="73">
        <v>12000</v>
      </c>
      <c r="O293" s="51"/>
    </row>
    <row r="294" s="43" customFormat="true" ht="76.5" spans="1:15">
      <c r="A294" s="52">
        <f t="shared" si="4"/>
        <v>289</v>
      </c>
      <c r="B294" s="51" t="s">
        <v>612</v>
      </c>
      <c r="C294" s="71" t="s">
        <v>613</v>
      </c>
      <c r="D294" s="51" t="s">
        <v>601</v>
      </c>
      <c r="E294" s="51" t="s">
        <v>275</v>
      </c>
      <c r="F294" s="51" t="s">
        <v>269</v>
      </c>
      <c r="G294" s="73">
        <v>6000</v>
      </c>
      <c r="H294" s="51">
        <v>4</v>
      </c>
      <c r="I294" s="60">
        <v>36</v>
      </c>
      <c r="J294" s="60"/>
      <c r="K294" s="73">
        <v>32400</v>
      </c>
      <c r="L294" s="60" t="s">
        <v>279</v>
      </c>
      <c r="M294" s="60" t="s">
        <v>280</v>
      </c>
      <c r="N294" s="73">
        <v>6000</v>
      </c>
      <c r="O294" s="51"/>
    </row>
    <row r="295" s="43" customFormat="true" ht="51" spans="1:15">
      <c r="A295" s="52">
        <f t="shared" si="4"/>
        <v>290</v>
      </c>
      <c r="B295" s="51" t="s">
        <v>614</v>
      </c>
      <c r="C295" s="71" t="s">
        <v>615</v>
      </c>
      <c r="D295" s="51" t="s">
        <v>601</v>
      </c>
      <c r="E295" s="51" t="s">
        <v>275</v>
      </c>
      <c r="F295" s="51" t="s">
        <v>269</v>
      </c>
      <c r="G295" s="73">
        <v>3000</v>
      </c>
      <c r="H295" s="51">
        <v>2</v>
      </c>
      <c r="I295" s="60">
        <v>18</v>
      </c>
      <c r="J295" s="60"/>
      <c r="K295" s="73">
        <v>6000</v>
      </c>
      <c r="L295" s="60" t="s">
        <v>279</v>
      </c>
      <c r="M295" s="60" t="s">
        <v>280</v>
      </c>
      <c r="N295" s="73">
        <v>3000</v>
      </c>
      <c r="O295" s="51"/>
    </row>
    <row r="296" s="43" customFormat="true" ht="51" spans="1:15">
      <c r="A296" s="52">
        <f t="shared" si="4"/>
        <v>291</v>
      </c>
      <c r="B296" s="51" t="s">
        <v>616</v>
      </c>
      <c r="C296" s="71" t="s">
        <v>617</v>
      </c>
      <c r="D296" s="51" t="s">
        <v>601</v>
      </c>
      <c r="E296" s="51" t="s">
        <v>275</v>
      </c>
      <c r="F296" s="51" t="s">
        <v>269</v>
      </c>
      <c r="G296" s="73">
        <v>12000</v>
      </c>
      <c r="H296" s="51">
        <v>8</v>
      </c>
      <c r="I296" s="60">
        <v>72</v>
      </c>
      <c r="J296" s="60"/>
      <c r="K296" s="73">
        <v>20000</v>
      </c>
      <c r="L296" s="60" t="s">
        <v>279</v>
      </c>
      <c r="M296" s="60" t="s">
        <v>280</v>
      </c>
      <c r="N296" s="73">
        <v>12000</v>
      </c>
      <c r="O296" s="51"/>
    </row>
    <row r="297" s="43" customFormat="true" ht="51" spans="1:15">
      <c r="A297" s="52">
        <f t="shared" si="4"/>
        <v>292</v>
      </c>
      <c r="B297" s="51" t="s">
        <v>618</v>
      </c>
      <c r="C297" s="71" t="s">
        <v>619</v>
      </c>
      <c r="D297" s="51" t="s">
        <v>601</v>
      </c>
      <c r="E297" s="51" t="s">
        <v>275</v>
      </c>
      <c r="F297" s="51" t="s">
        <v>269</v>
      </c>
      <c r="G297" s="73">
        <v>6000</v>
      </c>
      <c r="H297" s="51">
        <v>4</v>
      </c>
      <c r="I297" s="60">
        <v>36</v>
      </c>
      <c r="J297" s="60"/>
      <c r="K297" s="60">
        <v>10000</v>
      </c>
      <c r="L297" s="60" t="s">
        <v>279</v>
      </c>
      <c r="M297" s="60" t="s">
        <v>280</v>
      </c>
      <c r="N297" s="73">
        <v>6000</v>
      </c>
      <c r="O297" s="51"/>
    </row>
    <row r="298" s="43" customFormat="true" ht="51" spans="1:15">
      <c r="A298" s="52">
        <f t="shared" si="4"/>
        <v>293</v>
      </c>
      <c r="B298" s="51" t="s">
        <v>620</v>
      </c>
      <c r="C298" s="72" t="s">
        <v>621</v>
      </c>
      <c r="D298" s="51" t="s">
        <v>601</v>
      </c>
      <c r="E298" s="51" t="s">
        <v>275</v>
      </c>
      <c r="F298" s="51" t="s">
        <v>269</v>
      </c>
      <c r="G298" s="73">
        <v>12000</v>
      </c>
      <c r="H298" s="51">
        <v>8</v>
      </c>
      <c r="I298" s="60">
        <v>72</v>
      </c>
      <c r="J298" s="60"/>
      <c r="K298" s="73">
        <v>32400</v>
      </c>
      <c r="L298" s="60" t="s">
        <v>279</v>
      </c>
      <c r="M298" s="60" t="s">
        <v>280</v>
      </c>
      <c r="N298" s="73">
        <v>12000</v>
      </c>
      <c r="O298" s="51"/>
    </row>
    <row r="299" s="43" customFormat="true" ht="51" spans="1:15">
      <c r="A299" s="52">
        <f t="shared" si="4"/>
        <v>294</v>
      </c>
      <c r="B299" s="51" t="s">
        <v>622</v>
      </c>
      <c r="C299" s="71" t="s">
        <v>623</v>
      </c>
      <c r="D299" s="51" t="s">
        <v>601</v>
      </c>
      <c r="E299" s="51" t="s">
        <v>275</v>
      </c>
      <c r="F299" s="51" t="s">
        <v>269</v>
      </c>
      <c r="G299" s="73">
        <v>19500</v>
      </c>
      <c r="H299" s="51">
        <v>13</v>
      </c>
      <c r="I299" s="60">
        <v>120</v>
      </c>
      <c r="J299" s="60"/>
      <c r="K299" s="73">
        <v>30000</v>
      </c>
      <c r="L299" s="60" t="s">
        <v>279</v>
      </c>
      <c r="M299" s="60" t="s">
        <v>280</v>
      </c>
      <c r="N299" s="73">
        <v>19500</v>
      </c>
      <c r="O299" s="51"/>
    </row>
    <row r="300" s="43" customFormat="true" ht="51" spans="1:15">
      <c r="A300" s="52">
        <f t="shared" si="4"/>
        <v>295</v>
      </c>
      <c r="B300" s="51" t="s">
        <v>624</v>
      </c>
      <c r="C300" s="71" t="s">
        <v>625</v>
      </c>
      <c r="D300" s="51" t="s">
        <v>601</v>
      </c>
      <c r="E300" s="51" t="s">
        <v>275</v>
      </c>
      <c r="F300" s="51" t="s">
        <v>269</v>
      </c>
      <c r="G300" s="73">
        <v>3000</v>
      </c>
      <c r="H300" s="51">
        <v>2</v>
      </c>
      <c r="I300" s="60">
        <v>18</v>
      </c>
      <c r="J300" s="60"/>
      <c r="K300" s="73">
        <v>8500</v>
      </c>
      <c r="L300" s="60" t="s">
        <v>279</v>
      </c>
      <c r="M300" s="60" t="s">
        <v>280</v>
      </c>
      <c r="N300" s="73">
        <v>3000</v>
      </c>
      <c r="O300" s="51"/>
    </row>
    <row r="301" s="43" customFormat="true" ht="51" spans="1:15">
      <c r="A301" s="52">
        <f t="shared" si="4"/>
        <v>296</v>
      </c>
      <c r="B301" s="51" t="s">
        <v>626</v>
      </c>
      <c r="C301" s="71" t="s">
        <v>627</v>
      </c>
      <c r="D301" s="51" t="s">
        <v>601</v>
      </c>
      <c r="E301" s="51" t="s">
        <v>275</v>
      </c>
      <c r="F301" s="51" t="s">
        <v>269</v>
      </c>
      <c r="G301" s="73">
        <v>3000</v>
      </c>
      <c r="H301" s="51">
        <v>2</v>
      </c>
      <c r="I301" s="60">
        <v>18</v>
      </c>
      <c r="J301" s="60"/>
      <c r="K301" s="73">
        <v>6000</v>
      </c>
      <c r="L301" s="60" t="s">
        <v>279</v>
      </c>
      <c r="M301" s="60" t="s">
        <v>280</v>
      </c>
      <c r="N301" s="73">
        <v>3000</v>
      </c>
      <c r="O301" s="51"/>
    </row>
    <row r="302" s="43" customFormat="true" ht="51" spans="1:15">
      <c r="A302" s="52">
        <f t="shared" si="4"/>
        <v>297</v>
      </c>
      <c r="B302" s="51" t="s">
        <v>628</v>
      </c>
      <c r="C302" s="71" t="s">
        <v>629</v>
      </c>
      <c r="D302" s="51" t="s">
        <v>601</v>
      </c>
      <c r="E302" s="51" t="s">
        <v>275</v>
      </c>
      <c r="F302" s="51" t="s">
        <v>269</v>
      </c>
      <c r="G302" s="73">
        <v>4500</v>
      </c>
      <c r="H302" s="51">
        <v>3</v>
      </c>
      <c r="I302" s="60">
        <v>27</v>
      </c>
      <c r="J302" s="60"/>
      <c r="K302" s="73">
        <v>15660</v>
      </c>
      <c r="L302" s="60" t="s">
        <v>279</v>
      </c>
      <c r="M302" s="60" t="s">
        <v>280</v>
      </c>
      <c r="N302" s="73">
        <v>4500</v>
      </c>
      <c r="O302" s="51"/>
    </row>
    <row r="303" s="43" customFormat="true" ht="51" spans="1:15">
      <c r="A303" s="52">
        <f t="shared" si="4"/>
        <v>298</v>
      </c>
      <c r="B303" s="51" t="s">
        <v>630</v>
      </c>
      <c r="C303" s="71" t="s">
        <v>631</v>
      </c>
      <c r="D303" s="51" t="s">
        <v>601</v>
      </c>
      <c r="E303" s="51" t="s">
        <v>275</v>
      </c>
      <c r="F303" s="51" t="s">
        <v>269</v>
      </c>
      <c r="G303" s="73">
        <v>3000</v>
      </c>
      <c r="H303" s="51">
        <v>2</v>
      </c>
      <c r="I303" s="60">
        <v>18</v>
      </c>
      <c r="J303" s="60"/>
      <c r="K303" s="73">
        <v>5000</v>
      </c>
      <c r="L303" s="60" t="s">
        <v>279</v>
      </c>
      <c r="M303" s="60" t="s">
        <v>280</v>
      </c>
      <c r="N303" s="73">
        <v>3000</v>
      </c>
      <c r="O303" s="51"/>
    </row>
    <row r="304" s="43" customFormat="true" ht="51" spans="1:15">
      <c r="A304" s="52">
        <f t="shared" si="4"/>
        <v>299</v>
      </c>
      <c r="B304" s="51" t="s">
        <v>632</v>
      </c>
      <c r="C304" s="71" t="s">
        <v>633</v>
      </c>
      <c r="D304" s="51" t="s">
        <v>601</v>
      </c>
      <c r="E304" s="51" t="s">
        <v>275</v>
      </c>
      <c r="F304" s="51" t="s">
        <v>269</v>
      </c>
      <c r="G304" s="73">
        <v>19500</v>
      </c>
      <c r="H304" s="51">
        <v>13</v>
      </c>
      <c r="I304" s="60">
        <v>117</v>
      </c>
      <c r="J304" s="60"/>
      <c r="K304" s="73">
        <v>24000</v>
      </c>
      <c r="L304" s="60" t="s">
        <v>279</v>
      </c>
      <c r="M304" s="60" t="s">
        <v>280</v>
      </c>
      <c r="N304" s="73">
        <v>19500</v>
      </c>
      <c r="O304" s="51"/>
    </row>
    <row r="305" s="43" customFormat="true" ht="51" spans="1:15">
      <c r="A305" s="52">
        <f t="shared" si="4"/>
        <v>300</v>
      </c>
      <c r="B305" s="51" t="s">
        <v>634</v>
      </c>
      <c r="C305" s="71" t="s">
        <v>635</v>
      </c>
      <c r="D305" s="51" t="s">
        <v>601</v>
      </c>
      <c r="E305" s="51" t="s">
        <v>275</v>
      </c>
      <c r="F305" s="51" t="s">
        <v>269</v>
      </c>
      <c r="G305" s="73">
        <v>3000</v>
      </c>
      <c r="H305" s="51">
        <v>2</v>
      </c>
      <c r="I305" s="60">
        <v>18</v>
      </c>
      <c r="J305" s="60"/>
      <c r="K305" s="73">
        <v>6000</v>
      </c>
      <c r="L305" s="60" t="s">
        <v>279</v>
      </c>
      <c r="M305" s="60" t="s">
        <v>280</v>
      </c>
      <c r="N305" s="73">
        <v>3000</v>
      </c>
      <c r="O305" s="51"/>
    </row>
    <row r="306" s="43" customFormat="true" ht="51" spans="1:15">
      <c r="A306" s="52">
        <f t="shared" si="4"/>
        <v>301</v>
      </c>
      <c r="B306" s="51" t="s">
        <v>636</v>
      </c>
      <c r="C306" s="71" t="s">
        <v>637</v>
      </c>
      <c r="D306" s="51" t="s">
        <v>601</v>
      </c>
      <c r="E306" s="51" t="s">
        <v>275</v>
      </c>
      <c r="F306" s="51" t="s">
        <v>269</v>
      </c>
      <c r="G306" s="73">
        <v>15000</v>
      </c>
      <c r="H306" s="51">
        <v>10</v>
      </c>
      <c r="I306" s="60">
        <v>90</v>
      </c>
      <c r="J306" s="60"/>
      <c r="K306" s="73">
        <v>18000</v>
      </c>
      <c r="L306" s="60" t="s">
        <v>279</v>
      </c>
      <c r="M306" s="60" t="s">
        <v>280</v>
      </c>
      <c r="N306" s="73">
        <v>15000</v>
      </c>
      <c r="O306" s="51"/>
    </row>
    <row r="307" s="43" customFormat="true" ht="51" spans="1:15">
      <c r="A307" s="52">
        <f t="shared" si="4"/>
        <v>302</v>
      </c>
      <c r="B307" s="51" t="s">
        <v>638</v>
      </c>
      <c r="C307" s="71" t="s">
        <v>639</v>
      </c>
      <c r="D307" s="51" t="s">
        <v>601</v>
      </c>
      <c r="E307" s="51" t="s">
        <v>275</v>
      </c>
      <c r="F307" s="51" t="s">
        <v>269</v>
      </c>
      <c r="G307" s="73">
        <v>4500</v>
      </c>
      <c r="H307" s="51">
        <v>3</v>
      </c>
      <c r="I307" s="60">
        <v>27</v>
      </c>
      <c r="J307" s="60"/>
      <c r="K307" s="73">
        <v>15660</v>
      </c>
      <c r="L307" s="60" t="s">
        <v>279</v>
      </c>
      <c r="M307" s="60" t="s">
        <v>280</v>
      </c>
      <c r="N307" s="73">
        <v>4500</v>
      </c>
      <c r="O307" s="51"/>
    </row>
    <row r="308" s="43" customFormat="true" ht="51" spans="1:15">
      <c r="A308" s="52">
        <f t="shared" si="4"/>
        <v>303</v>
      </c>
      <c r="B308" s="51" t="s">
        <v>640</v>
      </c>
      <c r="C308" s="71" t="s">
        <v>641</v>
      </c>
      <c r="D308" s="51" t="s">
        <v>601</v>
      </c>
      <c r="E308" s="51" t="s">
        <v>275</v>
      </c>
      <c r="F308" s="51" t="s">
        <v>269</v>
      </c>
      <c r="G308" s="73">
        <v>3000</v>
      </c>
      <c r="H308" s="51">
        <v>2</v>
      </c>
      <c r="I308" s="60">
        <v>18</v>
      </c>
      <c r="J308" s="60"/>
      <c r="K308" s="73">
        <v>6000</v>
      </c>
      <c r="L308" s="60" t="s">
        <v>279</v>
      </c>
      <c r="M308" s="60" t="s">
        <v>280</v>
      </c>
      <c r="N308" s="73">
        <v>3000</v>
      </c>
      <c r="O308" s="51"/>
    </row>
    <row r="309" s="43" customFormat="true" ht="51" spans="1:15">
      <c r="A309" s="52">
        <f t="shared" si="4"/>
        <v>304</v>
      </c>
      <c r="B309" s="51" t="s">
        <v>642</v>
      </c>
      <c r="C309" s="71" t="s">
        <v>643</v>
      </c>
      <c r="D309" s="51" t="s">
        <v>601</v>
      </c>
      <c r="E309" s="51" t="s">
        <v>275</v>
      </c>
      <c r="F309" s="51" t="s">
        <v>269</v>
      </c>
      <c r="G309" s="73">
        <v>19500</v>
      </c>
      <c r="H309" s="51">
        <v>13</v>
      </c>
      <c r="I309" s="60">
        <v>120</v>
      </c>
      <c r="J309" s="60"/>
      <c r="K309" s="73">
        <v>24000</v>
      </c>
      <c r="L309" s="60" t="s">
        <v>279</v>
      </c>
      <c r="M309" s="60" t="s">
        <v>280</v>
      </c>
      <c r="N309" s="73">
        <v>19500</v>
      </c>
      <c r="O309" s="51"/>
    </row>
    <row r="310" s="43" customFormat="true" ht="51" spans="1:15">
      <c r="A310" s="52">
        <f t="shared" si="4"/>
        <v>305</v>
      </c>
      <c r="B310" s="51" t="s">
        <v>644</v>
      </c>
      <c r="C310" s="71" t="s">
        <v>645</v>
      </c>
      <c r="D310" s="51" t="s">
        <v>601</v>
      </c>
      <c r="E310" s="51" t="s">
        <v>275</v>
      </c>
      <c r="F310" s="51" t="s">
        <v>269</v>
      </c>
      <c r="G310" s="73">
        <v>20000</v>
      </c>
      <c r="H310" s="51">
        <v>14</v>
      </c>
      <c r="I310" s="60">
        <v>126</v>
      </c>
      <c r="J310" s="60"/>
      <c r="K310" s="73">
        <v>48000</v>
      </c>
      <c r="L310" s="60" t="s">
        <v>279</v>
      </c>
      <c r="M310" s="60" t="s">
        <v>280</v>
      </c>
      <c r="N310" s="73">
        <v>20000</v>
      </c>
      <c r="O310" s="51"/>
    </row>
    <row r="311" s="43" customFormat="true" ht="51" spans="1:15">
      <c r="A311" s="52">
        <f t="shared" si="4"/>
        <v>306</v>
      </c>
      <c r="B311" s="51" t="s">
        <v>646</v>
      </c>
      <c r="C311" s="71" t="s">
        <v>647</v>
      </c>
      <c r="D311" s="51" t="s">
        <v>601</v>
      </c>
      <c r="E311" s="51" t="s">
        <v>275</v>
      </c>
      <c r="F311" s="51" t="s">
        <v>269</v>
      </c>
      <c r="G311" s="73">
        <v>3000</v>
      </c>
      <c r="H311" s="51">
        <v>2</v>
      </c>
      <c r="I311" s="60">
        <v>18</v>
      </c>
      <c r="J311" s="60"/>
      <c r="K311" s="73">
        <v>5500</v>
      </c>
      <c r="L311" s="60" t="s">
        <v>279</v>
      </c>
      <c r="M311" s="60" t="s">
        <v>280</v>
      </c>
      <c r="N311" s="73">
        <v>3000</v>
      </c>
      <c r="O311" s="51"/>
    </row>
    <row r="312" s="43" customFormat="true" ht="51" spans="1:15">
      <c r="A312" s="52">
        <f t="shared" si="4"/>
        <v>307</v>
      </c>
      <c r="B312" s="51" t="s">
        <v>648</v>
      </c>
      <c r="C312" s="71" t="s">
        <v>649</v>
      </c>
      <c r="D312" s="51" t="s">
        <v>601</v>
      </c>
      <c r="E312" s="51" t="s">
        <v>275</v>
      </c>
      <c r="F312" s="51" t="s">
        <v>269</v>
      </c>
      <c r="G312" s="73">
        <v>3000</v>
      </c>
      <c r="H312" s="51">
        <v>2</v>
      </c>
      <c r="I312" s="60">
        <v>18</v>
      </c>
      <c r="J312" s="60"/>
      <c r="K312" s="73">
        <v>8500</v>
      </c>
      <c r="L312" s="60" t="s">
        <v>279</v>
      </c>
      <c r="M312" s="60" t="s">
        <v>280</v>
      </c>
      <c r="N312" s="73">
        <v>3000</v>
      </c>
      <c r="O312" s="51"/>
    </row>
    <row r="313" s="43" customFormat="true" ht="51" spans="1:15">
      <c r="A313" s="52">
        <f t="shared" si="4"/>
        <v>308</v>
      </c>
      <c r="B313" s="51" t="s">
        <v>650</v>
      </c>
      <c r="C313" s="71" t="s">
        <v>651</v>
      </c>
      <c r="D313" s="51" t="s">
        <v>601</v>
      </c>
      <c r="E313" s="51" t="s">
        <v>275</v>
      </c>
      <c r="F313" s="51" t="s">
        <v>269</v>
      </c>
      <c r="G313" s="73">
        <v>15000</v>
      </c>
      <c r="H313" s="51">
        <v>10</v>
      </c>
      <c r="I313" s="60">
        <v>90</v>
      </c>
      <c r="J313" s="60"/>
      <c r="K313" s="73">
        <v>30000</v>
      </c>
      <c r="L313" s="60" t="s">
        <v>279</v>
      </c>
      <c r="M313" s="60" t="s">
        <v>280</v>
      </c>
      <c r="N313" s="73">
        <v>15000</v>
      </c>
      <c r="O313" s="51"/>
    </row>
    <row r="314" s="43" customFormat="true" ht="51" spans="1:15">
      <c r="A314" s="52">
        <f t="shared" si="4"/>
        <v>309</v>
      </c>
      <c r="B314" s="51" t="s">
        <v>652</v>
      </c>
      <c r="C314" s="71" t="s">
        <v>653</v>
      </c>
      <c r="D314" s="51" t="s">
        <v>601</v>
      </c>
      <c r="E314" s="51" t="s">
        <v>275</v>
      </c>
      <c r="F314" s="51" t="s">
        <v>269</v>
      </c>
      <c r="G314" s="73">
        <v>3000</v>
      </c>
      <c r="H314" s="51">
        <v>2</v>
      </c>
      <c r="I314" s="60">
        <v>18</v>
      </c>
      <c r="J314" s="60"/>
      <c r="K314" s="73">
        <v>6000</v>
      </c>
      <c r="L314" s="60" t="s">
        <v>279</v>
      </c>
      <c r="M314" s="60" t="s">
        <v>280</v>
      </c>
      <c r="N314" s="73">
        <v>3000</v>
      </c>
      <c r="O314" s="51"/>
    </row>
    <row r="315" s="43" customFormat="true" ht="51" spans="1:15">
      <c r="A315" s="52">
        <f t="shared" si="4"/>
        <v>310</v>
      </c>
      <c r="B315" s="51" t="s">
        <v>654</v>
      </c>
      <c r="C315" s="71" t="s">
        <v>655</v>
      </c>
      <c r="D315" s="51" t="s">
        <v>601</v>
      </c>
      <c r="E315" s="51" t="s">
        <v>275</v>
      </c>
      <c r="F315" s="51" t="s">
        <v>269</v>
      </c>
      <c r="G315" s="73">
        <v>6000</v>
      </c>
      <c r="H315" s="51">
        <v>4</v>
      </c>
      <c r="I315" s="60">
        <v>36</v>
      </c>
      <c r="J315" s="60"/>
      <c r="K315" s="73">
        <v>10000</v>
      </c>
      <c r="L315" s="60" t="s">
        <v>279</v>
      </c>
      <c r="M315" s="60" t="s">
        <v>280</v>
      </c>
      <c r="N315" s="73">
        <v>6000</v>
      </c>
      <c r="O315" s="51"/>
    </row>
    <row r="316" s="43" customFormat="true" ht="51" spans="1:15">
      <c r="A316" s="52">
        <f t="shared" si="4"/>
        <v>311</v>
      </c>
      <c r="B316" s="51" t="s">
        <v>656</v>
      </c>
      <c r="C316" s="71" t="s">
        <v>657</v>
      </c>
      <c r="D316" s="51" t="s">
        <v>601</v>
      </c>
      <c r="E316" s="51" t="s">
        <v>275</v>
      </c>
      <c r="F316" s="51" t="s">
        <v>269</v>
      </c>
      <c r="G316" s="73">
        <v>9750</v>
      </c>
      <c r="H316" s="51">
        <v>6.5</v>
      </c>
      <c r="I316" s="60">
        <v>60</v>
      </c>
      <c r="J316" s="60"/>
      <c r="K316" s="73">
        <v>24000</v>
      </c>
      <c r="L316" s="60" t="s">
        <v>279</v>
      </c>
      <c r="M316" s="60" t="s">
        <v>280</v>
      </c>
      <c r="N316" s="73">
        <v>9750</v>
      </c>
      <c r="O316" s="51"/>
    </row>
    <row r="317" s="43" customFormat="true" ht="76.5" spans="1:15">
      <c r="A317" s="52">
        <f t="shared" si="4"/>
        <v>312</v>
      </c>
      <c r="B317" s="51" t="s">
        <v>658</v>
      </c>
      <c r="C317" s="71" t="s">
        <v>659</v>
      </c>
      <c r="D317" s="51" t="s">
        <v>601</v>
      </c>
      <c r="E317" s="51" t="s">
        <v>275</v>
      </c>
      <c r="F317" s="51" t="s">
        <v>269</v>
      </c>
      <c r="G317" s="73">
        <v>9000</v>
      </c>
      <c r="H317" s="51">
        <v>6</v>
      </c>
      <c r="I317" s="60">
        <v>54</v>
      </c>
      <c r="J317" s="60"/>
      <c r="K317" s="73">
        <v>13000</v>
      </c>
      <c r="L317" s="60" t="s">
        <v>279</v>
      </c>
      <c r="M317" s="60" t="s">
        <v>280</v>
      </c>
      <c r="N317" s="73">
        <v>9000</v>
      </c>
      <c r="O317" s="51"/>
    </row>
    <row r="318" s="43" customFormat="true" ht="51" spans="1:15">
      <c r="A318" s="52">
        <f t="shared" si="4"/>
        <v>313</v>
      </c>
      <c r="B318" s="51" t="s">
        <v>660</v>
      </c>
      <c r="C318" s="71" t="s">
        <v>661</v>
      </c>
      <c r="D318" s="51" t="s">
        <v>601</v>
      </c>
      <c r="E318" s="51" t="s">
        <v>275</v>
      </c>
      <c r="F318" s="51" t="s">
        <v>269</v>
      </c>
      <c r="G318" s="73">
        <v>3000</v>
      </c>
      <c r="H318" s="51">
        <v>2</v>
      </c>
      <c r="I318" s="60">
        <v>18</v>
      </c>
      <c r="J318" s="60"/>
      <c r="K318" s="73">
        <v>6000</v>
      </c>
      <c r="L318" s="60" t="s">
        <v>279</v>
      </c>
      <c r="M318" s="60" t="s">
        <v>280</v>
      </c>
      <c r="N318" s="73">
        <v>3000</v>
      </c>
      <c r="O318" s="51"/>
    </row>
    <row r="319" s="43" customFormat="true" ht="51" spans="1:15">
      <c r="A319" s="52">
        <f t="shared" si="4"/>
        <v>314</v>
      </c>
      <c r="B319" s="51" t="s">
        <v>662</v>
      </c>
      <c r="C319" s="71" t="s">
        <v>663</v>
      </c>
      <c r="D319" s="51" t="s">
        <v>601</v>
      </c>
      <c r="E319" s="51" t="s">
        <v>275</v>
      </c>
      <c r="F319" s="51" t="s">
        <v>269</v>
      </c>
      <c r="G319" s="73">
        <v>3000</v>
      </c>
      <c r="H319" s="51">
        <v>2</v>
      </c>
      <c r="I319" s="60">
        <v>18</v>
      </c>
      <c r="J319" s="60"/>
      <c r="K319" s="73">
        <v>6000</v>
      </c>
      <c r="L319" s="60" t="s">
        <v>279</v>
      </c>
      <c r="M319" s="60" t="s">
        <v>280</v>
      </c>
      <c r="N319" s="73">
        <v>3000</v>
      </c>
      <c r="O319" s="51"/>
    </row>
    <row r="320" s="43" customFormat="true" ht="51" spans="1:15">
      <c r="A320" s="52">
        <f t="shared" si="4"/>
        <v>315</v>
      </c>
      <c r="B320" s="51" t="s">
        <v>664</v>
      </c>
      <c r="C320" s="71" t="s">
        <v>665</v>
      </c>
      <c r="D320" s="51" t="s">
        <v>601</v>
      </c>
      <c r="E320" s="51" t="s">
        <v>275</v>
      </c>
      <c r="F320" s="51" t="s">
        <v>269</v>
      </c>
      <c r="G320" s="73">
        <v>3000</v>
      </c>
      <c r="H320" s="51">
        <v>2</v>
      </c>
      <c r="I320" s="60">
        <v>18</v>
      </c>
      <c r="J320" s="60"/>
      <c r="K320" s="73">
        <v>11500</v>
      </c>
      <c r="L320" s="60" t="s">
        <v>279</v>
      </c>
      <c r="M320" s="60" t="s">
        <v>280</v>
      </c>
      <c r="N320" s="73">
        <v>3000</v>
      </c>
      <c r="O320" s="51"/>
    </row>
    <row r="321" s="43" customFormat="true" ht="51" spans="1:15">
      <c r="A321" s="52">
        <f t="shared" si="4"/>
        <v>316</v>
      </c>
      <c r="B321" s="51" t="s">
        <v>666</v>
      </c>
      <c r="C321" s="71" t="s">
        <v>667</v>
      </c>
      <c r="D321" s="51" t="s">
        <v>601</v>
      </c>
      <c r="E321" s="51" t="s">
        <v>275</v>
      </c>
      <c r="F321" s="51" t="s">
        <v>269</v>
      </c>
      <c r="G321" s="73">
        <v>20000</v>
      </c>
      <c r="H321" s="51">
        <v>29.5</v>
      </c>
      <c r="I321" s="60">
        <v>266</v>
      </c>
      <c r="J321" s="60"/>
      <c r="K321" s="73">
        <v>239400</v>
      </c>
      <c r="L321" s="60" t="s">
        <v>279</v>
      </c>
      <c r="M321" s="60" t="s">
        <v>280</v>
      </c>
      <c r="N321" s="73">
        <v>20000</v>
      </c>
      <c r="O321" s="51"/>
    </row>
    <row r="322" s="43" customFormat="true" ht="51" spans="1:15">
      <c r="A322" s="52">
        <f t="shared" si="4"/>
        <v>317</v>
      </c>
      <c r="B322" s="51" t="s">
        <v>668</v>
      </c>
      <c r="C322" s="71" t="s">
        <v>669</v>
      </c>
      <c r="D322" s="51" t="s">
        <v>601</v>
      </c>
      <c r="E322" s="51" t="s">
        <v>275</v>
      </c>
      <c r="F322" s="51" t="s">
        <v>269</v>
      </c>
      <c r="G322" s="73">
        <v>20000</v>
      </c>
      <c r="H322" s="51">
        <v>15</v>
      </c>
      <c r="I322" s="60">
        <v>135</v>
      </c>
      <c r="J322" s="60"/>
      <c r="K322" s="73">
        <v>30000</v>
      </c>
      <c r="L322" s="60" t="s">
        <v>279</v>
      </c>
      <c r="M322" s="60" t="s">
        <v>280</v>
      </c>
      <c r="N322" s="73">
        <v>20000</v>
      </c>
      <c r="O322" s="51"/>
    </row>
    <row r="323" s="43" customFormat="true" ht="76.5" spans="1:15">
      <c r="A323" s="52">
        <f t="shared" si="4"/>
        <v>318</v>
      </c>
      <c r="B323" s="51" t="s">
        <v>670</v>
      </c>
      <c r="C323" s="71" t="s">
        <v>671</v>
      </c>
      <c r="D323" s="51" t="s">
        <v>601</v>
      </c>
      <c r="E323" s="51" t="s">
        <v>275</v>
      </c>
      <c r="F323" s="51" t="s">
        <v>269</v>
      </c>
      <c r="G323" s="73">
        <v>18000</v>
      </c>
      <c r="H323" s="51">
        <v>12</v>
      </c>
      <c r="I323" s="60">
        <v>108</v>
      </c>
      <c r="J323" s="60"/>
      <c r="K323" s="73">
        <v>36000</v>
      </c>
      <c r="L323" s="60" t="s">
        <v>279</v>
      </c>
      <c r="M323" s="60" t="s">
        <v>280</v>
      </c>
      <c r="N323" s="73">
        <v>18000</v>
      </c>
      <c r="O323" s="51"/>
    </row>
    <row r="324" s="43" customFormat="true" ht="51" spans="1:15">
      <c r="A324" s="52">
        <f t="shared" si="4"/>
        <v>319</v>
      </c>
      <c r="B324" s="51" t="s">
        <v>672</v>
      </c>
      <c r="C324" s="71" t="s">
        <v>673</v>
      </c>
      <c r="D324" s="51" t="s">
        <v>601</v>
      </c>
      <c r="E324" s="51" t="s">
        <v>275</v>
      </c>
      <c r="F324" s="51" t="s">
        <v>269</v>
      </c>
      <c r="G324" s="73">
        <v>3000</v>
      </c>
      <c r="H324" s="51">
        <v>2</v>
      </c>
      <c r="I324" s="60">
        <v>18</v>
      </c>
      <c r="J324" s="60"/>
      <c r="K324" s="73">
        <v>5000</v>
      </c>
      <c r="L324" s="60" t="s">
        <v>279</v>
      </c>
      <c r="M324" s="60" t="s">
        <v>280</v>
      </c>
      <c r="N324" s="73">
        <v>3000</v>
      </c>
      <c r="O324" s="51"/>
    </row>
    <row r="325" s="43" customFormat="true" ht="51" spans="1:15">
      <c r="A325" s="52">
        <f t="shared" si="4"/>
        <v>320</v>
      </c>
      <c r="B325" s="51" t="s">
        <v>674</v>
      </c>
      <c r="C325" s="71" t="s">
        <v>675</v>
      </c>
      <c r="D325" s="51" t="s">
        <v>601</v>
      </c>
      <c r="E325" s="51" t="s">
        <v>275</v>
      </c>
      <c r="F325" s="51" t="s">
        <v>269</v>
      </c>
      <c r="G325" s="73">
        <v>9000</v>
      </c>
      <c r="H325" s="51">
        <v>6</v>
      </c>
      <c r="I325" s="60">
        <v>54</v>
      </c>
      <c r="J325" s="60"/>
      <c r="K325" s="73">
        <v>12000</v>
      </c>
      <c r="L325" s="60" t="s">
        <v>279</v>
      </c>
      <c r="M325" s="60" t="s">
        <v>280</v>
      </c>
      <c r="N325" s="73">
        <v>9000</v>
      </c>
      <c r="O325" s="51"/>
    </row>
    <row r="326" s="43" customFormat="true" ht="51" spans="1:15">
      <c r="A326" s="52">
        <f t="shared" si="4"/>
        <v>321</v>
      </c>
      <c r="B326" s="51" t="s">
        <v>676</v>
      </c>
      <c r="C326" s="71" t="s">
        <v>677</v>
      </c>
      <c r="D326" s="51" t="s">
        <v>601</v>
      </c>
      <c r="E326" s="51" t="s">
        <v>275</v>
      </c>
      <c r="F326" s="51" t="s">
        <v>269</v>
      </c>
      <c r="G326" s="73">
        <v>19500</v>
      </c>
      <c r="H326" s="51">
        <v>13</v>
      </c>
      <c r="I326" s="60">
        <v>120</v>
      </c>
      <c r="J326" s="60"/>
      <c r="K326" s="73">
        <v>30000</v>
      </c>
      <c r="L326" s="60" t="s">
        <v>279</v>
      </c>
      <c r="M326" s="60" t="s">
        <v>280</v>
      </c>
      <c r="N326" s="73">
        <v>19500</v>
      </c>
      <c r="O326" s="51"/>
    </row>
    <row r="327" s="43" customFormat="true" ht="51" spans="1:15">
      <c r="A327" s="52">
        <f t="shared" ref="A327:A390" si="5">ROW(A327)-5</f>
        <v>322</v>
      </c>
      <c r="B327" s="51" t="s">
        <v>678</v>
      </c>
      <c r="C327" s="71" t="s">
        <v>679</v>
      </c>
      <c r="D327" s="51" t="s">
        <v>601</v>
      </c>
      <c r="E327" s="51" t="s">
        <v>275</v>
      </c>
      <c r="F327" s="51" t="s">
        <v>269</v>
      </c>
      <c r="G327" s="73">
        <v>20000</v>
      </c>
      <c r="H327" s="51">
        <v>15</v>
      </c>
      <c r="I327" s="60">
        <v>135</v>
      </c>
      <c r="J327" s="60"/>
      <c r="K327" s="73">
        <v>30000</v>
      </c>
      <c r="L327" s="60" t="s">
        <v>279</v>
      </c>
      <c r="M327" s="60" t="s">
        <v>280</v>
      </c>
      <c r="N327" s="73">
        <v>20000</v>
      </c>
      <c r="O327" s="51"/>
    </row>
    <row r="328" s="43" customFormat="true" ht="51" spans="1:15">
      <c r="A328" s="52">
        <f t="shared" si="5"/>
        <v>323</v>
      </c>
      <c r="B328" s="51" t="s">
        <v>680</v>
      </c>
      <c r="C328" s="71" t="s">
        <v>681</v>
      </c>
      <c r="D328" s="51" t="s">
        <v>601</v>
      </c>
      <c r="E328" s="51" t="s">
        <v>275</v>
      </c>
      <c r="F328" s="51" t="s">
        <v>269</v>
      </c>
      <c r="G328" s="73">
        <v>6000</v>
      </c>
      <c r="H328" s="51">
        <v>4</v>
      </c>
      <c r="I328" s="60">
        <v>36</v>
      </c>
      <c r="J328" s="60"/>
      <c r="K328" s="73">
        <v>10000</v>
      </c>
      <c r="L328" s="60" t="s">
        <v>279</v>
      </c>
      <c r="M328" s="60" t="s">
        <v>280</v>
      </c>
      <c r="N328" s="73">
        <v>6000</v>
      </c>
      <c r="O328" s="51"/>
    </row>
    <row r="329" s="43" customFormat="true" ht="51" spans="1:15">
      <c r="A329" s="52">
        <f t="shared" si="5"/>
        <v>324</v>
      </c>
      <c r="B329" s="51" t="s">
        <v>682</v>
      </c>
      <c r="C329" s="71" t="s">
        <v>683</v>
      </c>
      <c r="D329" s="51" t="s">
        <v>601</v>
      </c>
      <c r="E329" s="51" t="s">
        <v>275</v>
      </c>
      <c r="F329" s="51" t="s">
        <v>269</v>
      </c>
      <c r="G329" s="73">
        <v>3000</v>
      </c>
      <c r="H329" s="51">
        <v>2</v>
      </c>
      <c r="I329" s="60">
        <v>18</v>
      </c>
      <c r="J329" s="60"/>
      <c r="K329" s="73">
        <v>5000</v>
      </c>
      <c r="L329" s="60" t="s">
        <v>279</v>
      </c>
      <c r="M329" s="60" t="s">
        <v>280</v>
      </c>
      <c r="N329" s="73">
        <v>3000</v>
      </c>
      <c r="O329" s="51"/>
    </row>
    <row r="330" s="43" customFormat="true" ht="51" spans="1:15">
      <c r="A330" s="52">
        <f t="shared" si="5"/>
        <v>325</v>
      </c>
      <c r="B330" s="51" t="s">
        <v>684</v>
      </c>
      <c r="C330" s="71" t="s">
        <v>685</v>
      </c>
      <c r="D330" s="51" t="s">
        <v>601</v>
      </c>
      <c r="E330" s="51" t="s">
        <v>275</v>
      </c>
      <c r="F330" s="51" t="s">
        <v>269</v>
      </c>
      <c r="G330" s="73">
        <v>20000</v>
      </c>
      <c r="H330" s="51">
        <v>14</v>
      </c>
      <c r="I330" s="60">
        <v>126</v>
      </c>
      <c r="J330" s="60"/>
      <c r="K330" s="60">
        <v>40000</v>
      </c>
      <c r="L330" s="60" t="s">
        <v>279</v>
      </c>
      <c r="M330" s="60" t="s">
        <v>280</v>
      </c>
      <c r="N330" s="73">
        <v>20000</v>
      </c>
      <c r="O330" s="51"/>
    </row>
    <row r="331" s="43" customFormat="true" ht="51" spans="1:15">
      <c r="A331" s="52">
        <f t="shared" si="5"/>
        <v>326</v>
      </c>
      <c r="B331" s="51" t="s">
        <v>686</v>
      </c>
      <c r="C331" s="71" t="s">
        <v>687</v>
      </c>
      <c r="D331" s="51" t="s">
        <v>601</v>
      </c>
      <c r="E331" s="51" t="s">
        <v>275</v>
      </c>
      <c r="F331" s="51" t="s">
        <v>269</v>
      </c>
      <c r="G331" s="73">
        <v>6000</v>
      </c>
      <c r="H331" s="51">
        <v>4</v>
      </c>
      <c r="I331" s="60">
        <v>36</v>
      </c>
      <c r="J331" s="60"/>
      <c r="K331" s="73">
        <v>21600</v>
      </c>
      <c r="L331" s="60" t="s">
        <v>279</v>
      </c>
      <c r="M331" s="60" t="s">
        <v>280</v>
      </c>
      <c r="N331" s="73">
        <v>6000</v>
      </c>
      <c r="O331" s="51"/>
    </row>
    <row r="332" s="43" customFormat="true" ht="51" spans="1:15">
      <c r="A332" s="52">
        <f t="shared" si="5"/>
        <v>327</v>
      </c>
      <c r="B332" s="51" t="s">
        <v>688</v>
      </c>
      <c r="C332" s="71" t="s">
        <v>689</v>
      </c>
      <c r="D332" s="51" t="s">
        <v>601</v>
      </c>
      <c r="E332" s="51" t="s">
        <v>275</v>
      </c>
      <c r="F332" s="51" t="s">
        <v>269</v>
      </c>
      <c r="G332" s="73">
        <v>3000</v>
      </c>
      <c r="H332" s="51">
        <v>2</v>
      </c>
      <c r="I332" s="60">
        <v>18</v>
      </c>
      <c r="J332" s="60"/>
      <c r="K332" s="73">
        <v>12000</v>
      </c>
      <c r="L332" s="60" t="s">
        <v>279</v>
      </c>
      <c r="M332" s="60" t="s">
        <v>280</v>
      </c>
      <c r="N332" s="73">
        <v>3000</v>
      </c>
      <c r="O332" s="51"/>
    </row>
    <row r="333" s="43" customFormat="true" ht="51" spans="1:15">
      <c r="A333" s="52">
        <f t="shared" si="5"/>
        <v>328</v>
      </c>
      <c r="B333" s="51" t="s">
        <v>690</v>
      </c>
      <c r="C333" s="71" t="s">
        <v>691</v>
      </c>
      <c r="D333" s="51" t="s">
        <v>601</v>
      </c>
      <c r="E333" s="51" t="s">
        <v>275</v>
      </c>
      <c r="F333" s="51" t="s">
        <v>269</v>
      </c>
      <c r="G333" s="73">
        <v>6000</v>
      </c>
      <c r="H333" s="51">
        <v>4</v>
      </c>
      <c r="I333" s="60">
        <v>36</v>
      </c>
      <c r="J333" s="60"/>
      <c r="K333" s="73">
        <v>10000</v>
      </c>
      <c r="L333" s="60" t="s">
        <v>279</v>
      </c>
      <c r="M333" s="60" t="s">
        <v>280</v>
      </c>
      <c r="N333" s="73">
        <v>6000</v>
      </c>
      <c r="O333" s="51"/>
    </row>
    <row r="334" s="43" customFormat="true" ht="76.5" spans="1:15">
      <c r="A334" s="52">
        <f t="shared" si="5"/>
        <v>329</v>
      </c>
      <c r="B334" s="51" t="s">
        <v>692</v>
      </c>
      <c r="C334" s="71" t="s">
        <v>693</v>
      </c>
      <c r="D334" s="51" t="s">
        <v>601</v>
      </c>
      <c r="E334" s="51" t="s">
        <v>275</v>
      </c>
      <c r="F334" s="51" t="s">
        <v>269</v>
      </c>
      <c r="G334" s="73">
        <v>3000</v>
      </c>
      <c r="H334" s="51">
        <v>2</v>
      </c>
      <c r="I334" s="60">
        <v>18</v>
      </c>
      <c r="J334" s="60"/>
      <c r="K334" s="73">
        <v>10000</v>
      </c>
      <c r="L334" s="60" t="s">
        <v>279</v>
      </c>
      <c r="M334" s="60" t="s">
        <v>280</v>
      </c>
      <c r="N334" s="73">
        <v>3000</v>
      </c>
      <c r="O334" s="51"/>
    </row>
    <row r="335" s="43" customFormat="true" ht="51" spans="1:15">
      <c r="A335" s="52">
        <f t="shared" si="5"/>
        <v>330</v>
      </c>
      <c r="B335" s="51" t="s">
        <v>694</v>
      </c>
      <c r="C335" s="71" t="s">
        <v>695</v>
      </c>
      <c r="D335" s="51" t="s">
        <v>601</v>
      </c>
      <c r="E335" s="51" t="s">
        <v>275</v>
      </c>
      <c r="F335" s="51" t="s">
        <v>269</v>
      </c>
      <c r="G335" s="73">
        <v>6000</v>
      </c>
      <c r="H335" s="51">
        <v>4</v>
      </c>
      <c r="I335" s="60">
        <v>36</v>
      </c>
      <c r="J335" s="60"/>
      <c r="K335" s="73">
        <v>12000</v>
      </c>
      <c r="L335" s="60" t="s">
        <v>279</v>
      </c>
      <c r="M335" s="60" t="s">
        <v>280</v>
      </c>
      <c r="N335" s="73">
        <v>6000</v>
      </c>
      <c r="O335" s="51"/>
    </row>
    <row r="336" s="43" customFormat="true" ht="51" spans="1:15">
      <c r="A336" s="52">
        <f t="shared" si="5"/>
        <v>331</v>
      </c>
      <c r="B336" s="51" t="s">
        <v>696</v>
      </c>
      <c r="C336" s="71" t="s">
        <v>697</v>
      </c>
      <c r="D336" s="51" t="s">
        <v>601</v>
      </c>
      <c r="E336" s="51" t="s">
        <v>275</v>
      </c>
      <c r="F336" s="51" t="s">
        <v>269</v>
      </c>
      <c r="G336" s="73">
        <v>3000</v>
      </c>
      <c r="H336" s="51">
        <v>2</v>
      </c>
      <c r="I336" s="60">
        <v>18</v>
      </c>
      <c r="J336" s="60"/>
      <c r="K336" s="73">
        <v>5500</v>
      </c>
      <c r="L336" s="60" t="s">
        <v>279</v>
      </c>
      <c r="M336" s="60" t="s">
        <v>280</v>
      </c>
      <c r="N336" s="73">
        <v>3000</v>
      </c>
      <c r="O336" s="51"/>
    </row>
    <row r="337" s="43" customFormat="true" ht="51" spans="1:15">
      <c r="A337" s="52">
        <f t="shared" si="5"/>
        <v>332</v>
      </c>
      <c r="B337" s="51" t="s">
        <v>698</v>
      </c>
      <c r="C337" s="71" t="s">
        <v>699</v>
      </c>
      <c r="D337" s="51" t="s">
        <v>601</v>
      </c>
      <c r="E337" s="51" t="s">
        <v>275</v>
      </c>
      <c r="F337" s="51" t="s">
        <v>269</v>
      </c>
      <c r="G337" s="73">
        <v>3000</v>
      </c>
      <c r="H337" s="51">
        <v>2</v>
      </c>
      <c r="I337" s="60">
        <v>18</v>
      </c>
      <c r="J337" s="60"/>
      <c r="K337" s="73">
        <v>15000</v>
      </c>
      <c r="L337" s="60" t="s">
        <v>279</v>
      </c>
      <c r="M337" s="60" t="s">
        <v>280</v>
      </c>
      <c r="N337" s="73">
        <v>3000</v>
      </c>
      <c r="O337" s="51"/>
    </row>
    <row r="338" s="43" customFormat="true" ht="76.5" spans="1:15">
      <c r="A338" s="52">
        <f t="shared" si="5"/>
        <v>333</v>
      </c>
      <c r="B338" s="51" t="s">
        <v>700</v>
      </c>
      <c r="C338" s="71" t="s">
        <v>701</v>
      </c>
      <c r="D338" s="51" t="s">
        <v>601</v>
      </c>
      <c r="E338" s="51" t="s">
        <v>275</v>
      </c>
      <c r="F338" s="51" t="s">
        <v>269</v>
      </c>
      <c r="G338" s="73">
        <v>20000</v>
      </c>
      <c r="H338" s="73">
        <v>17.5</v>
      </c>
      <c r="I338" s="60">
        <v>160</v>
      </c>
      <c r="J338" s="60"/>
      <c r="K338" s="73">
        <v>44200</v>
      </c>
      <c r="L338" s="60" t="s">
        <v>279</v>
      </c>
      <c r="M338" s="60" t="s">
        <v>280</v>
      </c>
      <c r="N338" s="73">
        <v>20000</v>
      </c>
      <c r="O338" s="51"/>
    </row>
    <row r="339" s="42" customFormat="true" ht="51" spans="1:15">
      <c r="A339" s="52">
        <f t="shared" si="5"/>
        <v>334</v>
      </c>
      <c r="B339" s="53" t="s">
        <v>702</v>
      </c>
      <c r="C339" s="54" t="s">
        <v>703</v>
      </c>
      <c r="D339" s="53" t="s">
        <v>601</v>
      </c>
      <c r="E339" s="53" t="s">
        <v>275</v>
      </c>
      <c r="F339" s="53" t="s">
        <v>21</v>
      </c>
      <c r="G339" s="65">
        <v>58000</v>
      </c>
      <c r="H339" s="65">
        <v>516</v>
      </c>
      <c r="I339" s="59">
        <v>4658</v>
      </c>
      <c r="J339" s="65">
        <v>58000</v>
      </c>
      <c r="K339" s="59"/>
      <c r="L339" s="59" t="s">
        <v>22</v>
      </c>
      <c r="M339" s="65" t="s">
        <v>276</v>
      </c>
      <c r="N339" s="65">
        <v>58000</v>
      </c>
      <c r="O339" s="67"/>
    </row>
    <row r="340" s="43" customFormat="true" ht="51" spans="1:15">
      <c r="A340" s="52">
        <f t="shared" si="5"/>
        <v>335</v>
      </c>
      <c r="B340" s="51" t="s">
        <v>704</v>
      </c>
      <c r="C340" s="71" t="s">
        <v>705</v>
      </c>
      <c r="D340" s="51" t="s">
        <v>601</v>
      </c>
      <c r="E340" s="51" t="s">
        <v>275</v>
      </c>
      <c r="F340" s="51" t="s">
        <v>269</v>
      </c>
      <c r="G340" s="60">
        <v>6000</v>
      </c>
      <c r="H340" s="51">
        <v>4</v>
      </c>
      <c r="I340" s="60">
        <v>36</v>
      </c>
      <c r="J340" s="60"/>
      <c r="K340" s="60">
        <v>18000</v>
      </c>
      <c r="L340" s="60" t="s">
        <v>279</v>
      </c>
      <c r="M340" s="60" t="s">
        <v>280</v>
      </c>
      <c r="N340" s="73">
        <v>6000</v>
      </c>
      <c r="O340" s="51"/>
    </row>
    <row r="341" s="43" customFormat="true" ht="51" spans="1:15">
      <c r="A341" s="52">
        <f t="shared" si="5"/>
        <v>336</v>
      </c>
      <c r="B341" s="51" t="s">
        <v>706</v>
      </c>
      <c r="C341" s="71" t="s">
        <v>707</v>
      </c>
      <c r="D341" s="51" t="s">
        <v>601</v>
      </c>
      <c r="E341" s="51" t="s">
        <v>275</v>
      </c>
      <c r="F341" s="51" t="s">
        <v>269</v>
      </c>
      <c r="G341" s="60">
        <v>9000</v>
      </c>
      <c r="H341" s="51">
        <v>6</v>
      </c>
      <c r="I341" s="60">
        <v>54</v>
      </c>
      <c r="J341" s="60"/>
      <c r="K341" s="60">
        <v>36000</v>
      </c>
      <c r="L341" s="60" t="s">
        <v>279</v>
      </c>
      <c r="M341" s="60" t="s">
        <v>280</v>
      </c>
      <c r="N341" s="73">
        <v>9000</v>
      </c>
      <c r="O341" s="51"/>
    </row>
    <row r="342" s="43" customFormat="true" ht="51" spans="1:15">
      <c r="A342" s="52">
        <f t="shared" si="5"/>
        <v>337</v>
      </c>
      <c r="B342" s="51" t="s">
        <v>708</v>
      </c>
      <c r="C342" s="71" t="s">
        <v>709</v>
      </c>
      <c r="D342" s="51" t="s">
        <v>601</v>
      </c>
      <c r="E342" s="51" t="s">
        <v>275</v>
      </c>
      <c r="F342" s="51" t="s">
        <v>269</v>
      </c>
      <c r="G342" s="60">
        <v>20000</v>
      </c>
      <c r="H342" s="51">
        <v>31.5</v>
      </c>
      <c r="I342" s="60">
        <v>285</v>
      </c>
      <c r="J342" s="60"/>
      <c r="K342" s="60">
        <v>60000</v>
      </c>
      <c r="L342" s="60" t="s">
        <v>279</v>
      </c>
      <c r="M342" s="60" t="s">
        <v>280</v>
      </c>
      <c r="N342" s="73">
        <v>20000</v>
      </c>
      <c r="O342" s="51"/>
    </row>
    <row r="343" s="43" customFormat="true" ht="51" spans="1:15">
      <c r="A343" s="52">
        <f t="shared" si="5"/>
        <v>338</v>
      </c>
      <c r="B343" s="51" t="s">
        <v>710</v>
      </c>
      <c r="C343" s="71" t="s">
        <v>711</v>
      </c>
      <c r="D343" s="51" t="s">
        <v>601</v>
      </c>
      <c r="E343" s="51" t="s">
        <v>275</v>
      </c>
      <c r="F343" s="51" t="s">
        <v>269</v>
      </c>
      <c r="G343" s="60">
        <v>15000</v>
      </c>
      <c r="H343" s="51">
        <v>10</v>
      </c>
      <c r="I343" s="60">
        <v>90</v>
      </c>
      <c r="J343" s="60"/>
      <c r="K343" s="60">
        <v>48000</v>
      </c>
      <c r="L343" s="60" t="s">
        <v>279</v>
      </c>
      <c r="M343" s="60" t="s">
        <v>280</v>
      </c>
      <c r="N343" s="73">
        <v>15000</v>
      </c>
      <c r="O343" s="51"/>
    </row>
    <row r="344" s="43" customFormat="true" ht="76.5" spans="1:15">
      <c r="A344" s="52">
        <f t="shared" si="5"/>
        <v>339</v>
      </c>
      <c r="B344" s="51" t="s">
        <v>712</v>
      </c>
      <c r="C344" s="71" t="s">
        <v>713</v>
      </c>
      <c r="D344" s="51" t="s">
        <v>601</v>
      </c>
      <c r="E344" s="51" t="s">
        <v>275</v>
      </c>
      <c r="F344" s="51" t="s">
        <v>269</v>
      </c>
      <c r="G344" s="60">
        <v>1500</v>
      </c>
      <c r="H344" s="51">
        <v>1</v>
      </c>
      <c r="I344" s="60">
        <v>9</v>
      </c>
      <c r="J344" s="60"/>
      <c r="K344" s="60">
        <v>6000</v>
      </c>
      <c r="L344" s="60" t="s">
        <v>279</v>
      </c>
      <c r="M344" s="60" t="s">
        <v>280</v>
      </c>
      <c r="N344" s="73">
        <v>1500</v>
      </c>
      <c r="O344" s="51"/>
    </row>
    <row r="345" s="43" customFormat="true" ht="51" spans="1:15">
      <c r="A345" s="52">
        <f t="shared" si="5"/>
        <v>340</v>
      </c>
      <c r="B345" s="51" t="s">
        <v>714</v>
      </c>
      <c r="C345" s="71" t="s">
        <v>715</v>
      </c>
      <c r="D345" s="51" t="s">
        <v>601</v>
      </c>
      <c r="E345" s="51" t="s">
        <v>275</v>
      </c>
      <c r="F345" s="51" t="s">
        <v>269</v>
      </c>
      <c r="G345" s="60">
        <v>12000</v>
      </c>
      <c r="H345" s="51">
        <v>8</v>
      </c>
      <c r="I345" s="60">
        <v>72</v>
      </c>
      <c r="J345" s="60"/>
      <c r="K345" s="60">
        <v>36000</v>
      </c>
      <c r="L345" s="60" t="s">
        <v>279</v>
      </c>
      <c r="M345" s="60" t="s">
        <v>280</v>
      </c>
      <c r="N345" s="73">
        <v>12000</v>
      </c>
      <c r="O345" s="51"/>
    </row>
    <row r="346" s="43" customFormat="true" ht="51" spans="1:15">
      <c r="A346" s="52">
        <f t="shared" si="5"/>
        <v>341</v>
      </c>
      <c r="B346" s="51" t="s">
        <v>716</v>
      </c>
      <c r="C346" s="71" t="s">
        <v>717</v>
      </c>
      <c r="D346" s="51" t="s">
        <v>601</v>
      </c>
      <c r="E346" s="51" t="s">
        <v>275</v>
      </c>
      <c r="F346" s="51" t="s">
        <v>269</v>
      </c>
      <c r="G346" s="60">
        <v>20000</v>
      </c>
      <c r="H346" s="51">
        <v>14</v>
      </c>
      <c r="I346" s="60">
        <v>128</v>
      </c>
      <c r="J346" s="60"/>
      <c r="K346" s="60">
        <v>20000</v>
      </c>
      <c r="L346" s="60" t="s">
        <v>279</v>
      </c>
      <c r="M346" s="60" t="s">
        <v>280</v>
      </c>
      <c r="N346" s="70">
        <v>19801.98</v>
      </c>
      <c r="O346" s="69"/>
    </row>
    <row r="347" s="43" customFormat="true" ht="51" spans="1:15">
      <c r="A347" s="52">
        <f t="shared" si="5"/>
        <v>342</v>
      </c>
      <c r="B347" s="51" t="s">
        <v>718</v>
      </c>
      <c r="C347" s="71" t="s">
        <v>719</v>
      </c>
      <c r="D347" s="51" t="s">
        <v>601</v>
      </c>
      <c r="E347" s="51" t="s">
        <v>275</v>
      </c>
      <c r="F347" s="51" t="s">
        <v>269</v>
      </c>
      <c r="G347" s="60">
        <v>20000</v>
      </c>
      <c r="H347" s="51">
        <v>14</v>
      </c>
      <c r="I347" s="60">
        <v>128</v>
      </c>
      <c r="J347" s="60"/>
      <c r="K347" s="60">
        <v>20000</v>
      </c>
      <c r="L347" s="60" t="s">
        <v>279</v>
      </c>
      <c r="M347" s="60" t="s">
        <v>280</v>
      </c>
      <c r="N347" s="70">
        <v>19801.98</v>
      </c>
      <c r="O347" s="69"/>
    </row>
    <row r="348" s="43" customFormat="true" ht="51" spans="1:15">
      <c r="A348" s="52">
        <f t="shared" si="5"/>
        <v>343</v>
      </c>
      <c r="B348" s="51" t="s">
        <v>720</v>
      </c>
      <c r="C348" s="71" t="s">
        <v>721</v>
      </c>
      <c r="D348" s="51" t="s">
        <v>601</v>
      </c>
      <c r="E348" s="51" t="s">
        <v>275</v>
      </c>
      <c r="F348" s="51" t="s">
        <v>269</v>
      </c>
      <c r="G348" s="60">
        <v>9000</v>
      </c>
      <c r="H348" s="51">
        <v>6</v>
      </c>
      <c r="I348" s="60">
        <v>54</v>
      </c>
      <c r="J348" s="60"/>
      <c r="K348" s="60">
        <v>28000</v>
      </c>
      <c r="L348" s="60" t="s">
        <v>279</v>
      </c>
      <c r="M348" s="60" t="s">
        <v>280</v>
      </c>
      <c r="N348" s="70">
        <v>9000</v>
      </c>
      <c r="O348" s="51"/>
    </row>
    <row r="349" s="43" customFormat="true" ht="51" spans="1:15">
      <c r="A349" s="52">
        <f t="shared" si="5"/>
        <v>344</v>
      </c>
      <c r="B349" s="51" t="s">
        <v>722</v>
      </c>
      <c r="C349" s="71" t="s">
        <v>723</v>
      </c>
      <c r="D349" s="51" t="s">
        <v>601</v>
      </c>
      <c r="E349" s="51" t="s">
        <v>275</v>
      </c>
      <c r="F349" s="51" t="s">
        <v>269</v>
      </c>
      <c r="G349" s="60">
        <v>20000</v>
      </c>
      <c r="H349" s="51">
        <v>15</v>
      </c>
      <c r="I349" s="60">
        <v>135</v>
      </c>
      <c r="J349" s="60"/>
      <c r="K349" s="60">
        <v>20000</v>
      </c>
      <c r="L349" s="60" t="s">
        <v>279</v>
      </c>
      <c r="M349" s="60" t="s">
        <v>280</v>
      </c>
      <c r="N349" s="70">
        <v>19801.98</v>
      </c>
      <c r="O349" s="69"/>
    </row>
    <row r="350" s="43" customFormat="true" ht="51" spans="1:15">
      <c r="A350" s="52">
        <f t="shared" si="5"/>
        <v>345</v>
      </c>
      <c r="B350" s="51" t="s">
        <v>724</v>
      </c>
      <c r="C350" s="71" t="s">
        <v>725</v>
      </c>
      <c r="D350" s="51" t="s">
        <v>601</v>
      </c>
      <c r="E350" s="51" t="s">
        <v>275</v>
      </c>
      <c r="F350" s="51" t="s">
        <v>269</v>
      </c>
      <c r="G350" s="60">
        <v>9000</v>
      </c>
      <c r="H350" s="51">
        <v>6</v>
      </c>
      <c r="I350" s="60">
        <v>54</v>
      </c>
      <c r="J350" s="60"/>
      <c r="K350" s="60">
        <v>30000</v>
      </c>
      <c r="L350" s="60" t="s">
        <v>279</v>
      </c>
      <c r="M350" s="60" t="s">
        <v>280</v>
      </c>
      <c r="N350" s="70">
        <v>9000</v>
      </c>
      <c r="O350" s="51"/>
    </row>
    <row r="351" s="43" customFormat="true" ht="51" spans="1:15">
      <c r="A351" s="52">
        <f t="shared" si="5"/>
        <v>346</v>
      </c>
      <c r="B351" s="51" t="s">
        <v>726</v>
      </c>
      <c r="C351" s="71" t="s">
        <v>727</v>
      </c>
      <c r="D351" s="51" t="s">
        <v>601</v>
      </c>
      <c r="E351" s="51" t="s">
        <v>275</v>
      </c>
      <c r="F351" s="51" t="s">
        <v>269</v>
      </c>
      <c r="G351" s="60">
        <v>12000</v>
      </c>
      <c r="H351" s="51">
        <v>8</v>
      </c>
      <c r="I351" s="60">
        <v>72</v>
      </c>
      <c r="J351" s="60"/>
      <c r="K351" s="60">
        <v>12000</v>
      </c>
      <c r="L351" s="60" t="s">
        <v>279</v>
      </c>
      <c r="M351" s="60" t="s">
        <v>280</v>
      </c>
      <c r="N351" s="70">
        <v>12000</v>
      </c>
      <c r="O351" s="51"/>
    </row>
    <row r="352" s="43" customFormat="true" ht="51" spans="1:15">
      <c r="A352" s="52">
        <f t="shared" si="5"/>
        <v>347</v>
      </c>
      <c r="B352" s="51" t="s">
        <v>728</v>
      </c>
      <c r="C352" s="71" t="s">
        <v>729</v>
      </c>
      <c r="D352" s="51" t="s">
        <v>601</v>
      </c>
      <c r="E352" s="51" t="s">
        <v>275</v>
      </c>
      <c r="F352" s="51" t="s">
        <v>269</v>
      </c>
      <c r="G352" s="60">
        <v>20000</v>
      </c>
      <c r="H352" s="51">
        <v>16.5</v>
      </c>
      <c r="I352" s="60">
        <v>150</v>
      </c>
      <c r="J352" s="60"/>
      <c r="K352" s="60">
        <v>40000</v>
      </c>
      <c r="L352" s="60" t="s">
        <v>279</v>
      </c>
      <c r="M352" s="60" t="s">
        <v>280</v>
      </c>
      <c r="N352" s="70">
        <v>20000</v>
      </c>
      <c r="O352" s="51"/>
    </row>
    <row r="353" s="43" customFormat="true" ht="51" spans="1:15">
      <c r="A353" s="52">
        <f t="shared" si="5"/>
        <v>348</v>
      </c>
      <c r="B353" s="51" t="s">
        <v>730</v>
      </c>
      <c r="C353" s="71" t="s">
        <v>731</v>
      </c>
      <c r="D353" s="51" t="s">
        <v>601</v>
      </c>
      <c r="E353" s="51" t="s">
        <v>275</v>
      </c>
      <c r="F353" s="51" t="s">
        <v>269</v>
      </c>
      <c r="G353" s="60">
        <v>20000</v>
      </c>
      <c r="H353" s="51">
        <v>15</v>
      </c>
      <c r="I353" s="60">
        <v>135</v>
      </c>
      <c r="J353" s="60"/>
      <c r="K353" s="60">
        <v>70000</v>
      </c>
      <c r="L353" s="60" t="s">
        <v>279</v>
      </c>
      <c r="M353" s="60" t="s">
        <v>280</v>
      </c>
      <c r="N353" s="70">
        <v>20000</v>
      </c>
      <c r="O353" s="51"/>
    </row>
    <row r="354" s="43" customFormat="true" ht="51" spans="1:15">
      <c r="A354" s="52">
        <f t="shared" si="5"/>
        <v>349</v>
      </c>
      <c r="B354" s="51" t="s">
        <v>732</v>
      </c>
      <c r="C354" s="71" t="s">
        <v>733</v>
      </c>
      <c r="D354" s="51" t="s">
        <v>601</v>
      </c>
      <c r="E354" s="51" t="s">
        <v>275</v>
      </c>
      <c r="F354" s="51" t="s">
        <v>269</v>
      </c>
      <c r="G354" s="60">
        <v>9000</v>
      </c>
      <c r="H354" s="51">
        <v>6</v>
      </c>
      <c r="I354" s="60">
        <v>54</v>
      </c>
      <c r="J354" s="60"/>
      <c r="K354" s="60">
        <v>24000</v>
      </c>
      <c r="L354" s="60" t="s">
        <v>279</v>
      </c>
      <c r="M354" s="60" t="s">
        <v>280</v>
      </c>
      <c r="N354" s="70">
        <v>9000</v>
      </c>
      <c r="O354" s="51"/>
    </row>
    <row r="355" s="43" customFormat="true" ht="51" spans="1:15">
      <c r="A355" s="52">
        <f t="shared" si="5"/>
        <v>350</v>
      </c>
      <c r="B355" s="51" t="s">
        <v>734</v>
      </c>
      <c r="C355" s="71" t="s">
        <v>735</v>
      </c>
      <c r="D355" s="51" t="s">
        <v>601</v>
      </c>
      <c r="E355" s="51" t="s">
        <v>275</v>
      </c>
      <c r="F355" s="51" t="s">
        <v>269</v>
      </c>
      <c r="G355" s="60">
        <v>6000</v>
      </c>
      <c r="H355" s="51">
        <v>4</v>
      </c>
      <c r="I355" s="60">
        <v>36</v>
      </c>
      <c r="J355" s="60"/>
      <c r="K355" s="60">
        <v>11000</v>
      </c>
      <c r="L355" s="60" t="s">
        <v>279</v>
      </c>
      <c r="M355" s="60" t="s">
        <v>280</v>
      </c>
      <c r="N355" s="70">
        <v>6000</v>
      </c>
      <c r="O355" s="51"/>
    </row>
    <row r="356" s="43" customFormat="true" ht="51" spans="1:15">
      <c r="A356" s="52">
        <f t="shared" si="5"/>
        <v>351</v>
      </c>
      <c r="B356" s="51" t="s">
        <v>736</v>
      </c>
      <c r="C356" s="71" t="s">
        <v>737</v>
      </c>
      <c r="D356" s="51" t="s">
        <v>601</v>
      </c>
      <c r="E356" s="51" t="s">
        <v>275</v>
      </c>
      <c r="F356" s="51" t="s">
        <v>269</v>
      </c>
      <c r="G356" s="60">
        <v>6000</v>
      </c>
      <c r="H356" s="51">
        <v>4</v>
      </c>
      <c r="I356" s="60">
        <v>36</v>
      </c>
      <c r="J356" s="60"/>
      <c r="K356" s="60">
        <v>24000</v>
      </c>
      <c r="L356" s="60" t="s">
        <v>279</v>
      </c>
      <c r="M356" s="60" t="s">
        <v>280</v>
      </c>
      <c r="N356" s="70">
        <v>6000</v>
      </c>
      <c r="O356" s="51"/>
    </row>
    <row r="357" s="43" customFormat="true" ht="76.5" spans="1:15">
      <c r="A357" s="52">
        <f t="shared" si="5"/>
        <v>352</v>
      </c>
      <c r="B357" s="51" t="s">
        <v>738</v>
      </c>
      <c r="C357" s="71" t="s">
        <v>739</v>
      </c>
      <c r="D357" s="51" t="s">
        <v>601</v>
      </c>
      <c r="E357" s="51" t="s">
        <v>275</v>
      </c>
      <c r="F357" s="51" t="s">
        <v>269</v>
      </c>
      <c r="G357" s="60">
        <v>1500</v>
      </c>
      <c r="H357" s="51">
        <v>1</v>
      </c>
      <c r="I357" s="60">
        <v>9</v>
      </c>
      <c r="J357" s="60"/>
      <c r="K357" s="60">
        <v>5000</v>
      </c>
      <c r="L357" s="60" t="s">
        <v>279</v>
      </c>
      <c r="M357" s="60" t="s">
        <v>280</v>
      </c>
      <c r="N357" s="70">
        <v>1500</v>
      </c>
      <c r="O357" s="51"/>
    </row>
    <row r="358" s="43" customFormat="true" ht="76.5" spans="1:15">
      <c r="A358" s="52">
        <f t="shared" si="5"/>
        <v>353</v>
      </c>
      <c r="B358" s="51" t="s">
        <v>740</v>
      </c>
      <c r="C358" s="71" t="s">
        <v>741</v>
      </c>
      <c r="D358" s="51" t="s">
        <v>601</v>
      </c>
      <c r="E358" s="51" t="s">
        <v>275</v>
      </c>
      <c r="F358" s="51" t="s">
        <v>269</v>
      </c>
      <c r="G358" s="60">
        <v>6000</v>
      </c>
      <c r="H358" s="51">
        <v>4</v>
      </c>
      <c r="I358" s="60">
        <v>36</v>
      </c>
      <c r="J358" s="60"/>
      <c r="K358" s="60">
        <v>12000</v>
      </c>
      <c r="L358" s="60" t="s">
        <v>279</v>
      </c>
      <c r="M358" s="60" t="s">
        <v>280</v>
      </c>
      <c r="N358" s="70">
        <v>6000</v>
      </c>
      <c r="O358" s="51"/>
    </row>
    <row r="359" s="43" customFormat="true" ht="76.5" spans="1:15">
      <c r="A359" s="52">
        <f t="shared" si="5"/>
        <v>354</v>
      </c>
      <c r="B359" s="51" t="s">
        <v>742</v>
      </c>
      <c r="C359" s="71" t="s">
        <v>743</v>
      </c>
      <c r="D359" s="51" t="s">
        <v>601</v>
      </c>
      <c r="E359" s="51" t="s">
        <v>275</v>
      </c>
      <c r="F359" s="51" t="s">
        <v>269</v>
      </c>
      <c r="G359" s="60">
        <v>9000</v>
      </c>
      <c r="H359" s="51">
        <v>6</v>
      </c>
      <c r="I359" s="60">
        <v>54</v>
      </c>
      <c r="J359" s="60"/>
      <c r="K359" s="60">
        <v>36000</v>
      </c>
      <c r="L359" s="60" t="s">
        <v>279</v>
      </c>
      <c r="M359" s="60" t="s">
        <v>280</v>
      </c>
      <c r="N359" s="70">
        <v>9000</v>
      </c>
      <c r="O359" s="51"/>
    </row>
    <row r="360" s="43" customFormat="true" ht="51" spans="1:15">
      <c r="A360" s="52">
        <f t="shared" si="5"/>
        <v>355</v>
      </c>
      <c r="B360" s="51" t="s">
        <v>744</v>
      </c>
      <c r="C360" s="71" t="s">
        <v>745</v>
      </c>
      <c r="D360" s="51" t="s">
        <v>601</v>
      </c>
      <c r="E360" s="51" t="s">
        <v>275</v>
      </c>
      <c r="F360" s="51" t="s">
        <v>269</v>
      </c>
      <c r="G360" s="60">
        <v>9000</v>
      </c>
      <c r="H360" s="51">
        <v>6</v>
      </c>
      <c r="I360" s="60">
        <v>54</v>
      </c>
      <c r="J360" s="60"/>
      <c r="K360" s="60">
        <v>32400</v>
      </c>
      <c r="L360" s="60" t="s">
        <v>279</v>
      </c>
      <c r="M360" s="60" t="s">
        <v>280</v>
      </c>
      <c r="N360" s="70">
        <v>9000</v>
      </c>
      <c r="O360" s="51"/>
    </row>
    <row r="361" s="43" customFormat="true" ht="51" spans="1:15">
      <c r="A361" s="52">
        <f t="shared" si="5"/>
        <v>356</v>
      </c>
      <c r="B361" s="51" t="s">
        <v>746</v>
      </c>
      <c r="C361" s="71" t="s">
        <v>747</v>
      </c>
      <c r="D361" s="51" t="s">
        <v>601</v>
      </c>
      <c r="E361" s="51" t="s">
        <v>275</v>
      </c>
      <c r="F361" s="51" t="s">
        <v>269</v>
      </c>
      <c r="G361" s="60">
        <v>3000</v>
      </c>
      <c r="H361" s="51">
        <v>2</v>
      </c>
      <c r="I361" s="60">
        <v>18</v>
      </c>
      <c r="J361" s="60"/>
      <c r="K361" s="60">
        <v>6000</v>
      </c>
      <c r="L361" s="60" t="s">
        <v>279</v>
      </c>
      <c r="M361" s="60" t="s">
        <v>280</v>
      </c>
      <c r="N361" s="70">
        <v>3000</v>
      </c>
      <c r="O361" s="51"/>
    </row>
    <row r="362" s="43" customFormat="true" ht="51" spans="1:15">
      <c r="A362" s="52">
        <f t="shared" si="5"/>
        <v>357</v>
      </c>
      <c r="B362" s="51" t="s">
        <v>748</v>
      </c>
      <c r="C362" s="71" t="s">
        <v>749</v>
      </c>
      <c r="D362" s="51" t="s">
        <v>601</v>
      </c>
      <c r="E362" s="51" t="s">
        <v>275</v>
      </c>
      <c r="F362" s="51" t="s">
        <v>269</v>
      </c>
      <c r="G362" s="60">
        <v>3000</v>
      </c>
      <c r="H362" s="51">
        <v>2</v>
      </c>
      <c r="I362" s="60">
        <v>18</v>
      </c>
      <c r="J362" s="60"/>
      <c r="K362" s="60">
        <v>6000</v>
      </c>
      <c r="L362" s="60" t="s">
        <v>279</v>
      </c>
      <c r="M362" s="60" t="s">
        <v>280</v>
      </c>
      <c r="N362" s="70">
        <v>3000</v>
      </c>
      <c r="O362" s="51"/>
    </row>
    <row r="363" s="43" customFormat="true" ht="51" spans="1:15">
      <c r="A363" s="52">
        <f t="shared" si="5"/>
        <v>358</v>
      </c>
      <c r="B363" s="51" t="s">
        <v>750</v>
      </c>
      <c r="C363" s="71" t="s">
        <v>751</v>
      </c>
      <c r="D363" s="51" t="s">
        <v>601</v>
      </c>
      <c r="E363" s="51" t="s">
        <v>275</v>
      </c>
      <c r="F363" s="51" t="s">
        <v>269</v>
      </c>
      <c r="G363" s="60">
        <v>20000</v>
      </c>
      <c r="H363" s="51">
        <v>15</v>
      </c>
      <c r="I363" s="60">
        <v>135</v>
      </c>
      <c r="J363" s="60"/>
      <c r="K363" s="60">
        <v>72000</v>
      </c>
      <c r="L363" s="60" t="s">
        <v>279</v>
      </c>
      <c r="M363" s="60" t="s">
        <v>280</v>
      </c>
      <c r="N363" s="70">
        <v>20000</v>
      </c>
      <c r="O363" s="51"/>
    </row>
    <row r="364" s="43" customFormat="true" ht="51" spans="1:15">
      <c r="A364" s="52">
        <f t="shared" si="5"/>
        <v>359</v>
      </c>
      <c r="B364" s="51" t="s">
        <v>752</v>
      </c>
      <c r="C364" s="71" t="s">
        <v>753</v>
      </c>
      <c r="D364" s="51" t="s">
        <v>601</v>
      </c>
      <c r="E364" s="51" t="s">
        <v>275</v>
      </c>
      <c r="F364" s="51" t="s">
        <v>269</v>
      </c>
      <c r="G364" s="60">
        <v>9000</v>
      </c>
      <c r="H364" s="51">
        <v>6</v>
      </c>
      <c r="I364" s="60">
        <v>54</v>
      </c>
      <c r="J364" s="60"/>
      <c r="K364" s="60">
        <v>24000</v>
      </c>
      <c r="L364" s="60" t="s">
        <v>279</v>
      </c>
      <c r="M364" s="60" t="s">
        <v>280</v>
      </c>
      <c r="N364" s="70">
        <v>9000</v>
      </c>
      <c r="O364" s="51"/>
    </row>
    <row r="365" s="43" customFormat="true" ht="51" spans="1:15">
      <c r="A365" s="52">
        <f t="shared" si="5"/>
        <v>360</v>
      </c>
      <c r="B365" s="51" t="s">
        <v>754</v>
      </c>
      <c r="C365" s="71" t="s">
        <v>755</v>
      </c>
      <c r="D365" s="51" t="s">
        <v>601</v>
      </c>
      <c r="E365" s="51" t="s">
        <v>275</v>
      </c>
      <c r="F365" s="51" t="s">
        <v>269</v>
      </c>
      <c r="G365" s="60">
        <v>9000</v>
      </c>
      <c r="H365" s="51">
        <v>6</v>
      </c>
      <c r="I365" s="60">
        <v>54</v>
      </c>
      <c r="J365" s="60"/>
      <c r="K365" s="60">
        <v>12000</v>
      </c>
      <c r="L365" s="60" t="s">
        <v>279</v>
      </c>
      <c r="M365" s="60" t="s">
        <v>280</v>
      </c>
      <c r="N365" s="70">
        <v>9000</v>
      </c>
      <c r="O365" s="51"/>
    </row>
    <row r="366" s="43" customFormat="true" ht="51" spans="1:15">
      <c r="A366" s="52">
        <f t="shared" si="5"/>
        <v>361</v>
      </c>
      <c r="B366" s="51" t="s">
        <v>756</v>
      </c>
      <c r="C366" s="71" t="s">
        <v>757</v>
      </c>
      <c r="D366" s="51" t="s">
        <v>601</v>
      </c>
      <c r="E366" s="51" t="s">
        <v>275</v>
      </c>
      <c r="F366" s="51" t="s">
        <v>269</v>
      </c>
      <c r="G366" s="60">
        <v>3000</v>
      </c>
      <c r="H366" s="51">
        <v>2</v>
      </c>
      <c r="I366" s="60">
        <v>18</v>
      </c>
      <c r="J366" s="60"/>
      <c r="K366" s="60">
        <v>12000</v>
      </c>
      <c r="L366" s="60" t="s">
        <v>279</v>
      </c>
      <c r="M366" s="60" t="s">
        <v>280</v>
      </c>
      <c r="N366" s="70">
        <v>3000</v>
      </c>
      <c r="O366" s="51"/>
    </row>
    <row r="367" s="43" customFormat="true" ht="51" spans="1:15">
      <c r="A367" s="52">
        <f t="shared" si="5"/>
        <v>362</v>
      </c>
      <c r="B367" s="51" t="s">
        <v>758</v>
      </c>
      <c r="C367" s="71" t="s">
        <v>759</v>
      </c>
      <c r="D367" s="51" t="s">
        <v>601</v>
      </c>
      <c r="E367" s="51" t="s">
        <v>275</v>
      </c>
      <c r="F367" s="51" t="s">
        <v>269</v>
      </c>
      <c r="G367" s="60">
        <v>20000</v>
      </c>
      <c r="H367" s="51">
        <v>15</v>
      </c>
      <c r="I367" s="60">
        <v>135</v>
      </c>
      <c r="J367" s="60"/>
      <c r="K367" s="60">
        <v>70000</v>
      </c>
      <c r="L367" s="60" t="s">
        <v>279</v>
      </c>
      <c r="M367" s="60" t="s">
        <v>280</v>
      </c>
      <c r="N367" s="70">
        <v>20000</v>
      </c>
      <c r="O367" s="51"/>
    </row>
    <row r="368" s="43" customFormat="true" ht="51" spans="1:15">
      <c r="A368" s="52">
        <f t="shared" si="5"/>
        <v>363</v>
      </c>
      <c r="B368" s="51" t="s">
        <v>760</v>
      </c>
      <c r="C368" s="71" t="s">
        <v>761</v>
      </c>
      <c r="D368" s="51" t="s">
        <v>601</v>
      </c>
      <c r="E368" s="51" t="s">
        <v>275</v>
      </c>
      <c r="F368" s="51" t="s">
        <v>269</v>
      </c>
      <c r="G368" s="60">
        <v>20000</v>
      </c>
      <c r="H368" s="51">
        <v>15</v>
      </c>
      <c r="I368" s="60">
        <v>135</v>
      </c>
      <c r="J368" s="60"/>
      <c r="K368" s="60">
        <v>60000</v>
      </c>
      <c r="L368" s="60" t="s">
        <v>279</v>
      </c>
      <c r="M368" s="60" t="s">
        <v>280</v>
      </c>
      <c r="N368" s="70">
        <v>20000</v>
      </c>
      <c r="O368" s="51"/>
    </row>
    <row r="369" s="43" customFormat="true" ht="51" spans="1:15">
      <c r="A369" s="52">
        <f t="shared" si="5"/>
        <v>364</v>
      </c>
      <c r="B369" s="51" t="s">
        <v>762</v>
      </c>
      <c r="C369" s="71" t="s">
        <v>763</v>
      </c>
      <c r="D369" s="51" t="s">
        <v>601</v>
      </c>
      <c r="E369" s="51" t="s">
        <v>275</v>
      </c>
      <c r="F369" s="51" t="s">
        <v>269</v>
      </c>
      <c r="G369" s="60">
        <v>20000</v>
      </c>
      <c r="H369" s="51">
        <v>15</v>
      </c>
      <c r="I369" s="60">
        <v>135</v>
      </c>
      <c r="J369" s="60"/>
      <c r="K369" s="60">
        <v>50000</v>
      </c>
      <c r="L369" s="60" t="s">
        <v>279</v>
      </c>
      <c r="M369" s="60" t="s">
        <v>280</v>
      </c>
      <c r="N369" s="70">
        <v>20000</v>
      </c>
      <c r="O369" s="51"/>
    </row>
    <row r="370" s="43" customFormat="true" ht="76.5" spans="1:15">
      <c r="A370" s="52">
        <f t="shared" si="5"/>
        <v>365</v>
      </c>
      <c r="B370" s="51" t="s">
        <v>764</v>
      </c>
      <c r="C370" s="71" t="s">
        <v>765</v>
      </c>
      <c r="D370" s="51" t="s">
        <v>601</v>
      </c>
      <c r="E370" s="51" t="s">
        <v>275</v>
      </c>
      <c r="F370" s="51" t="s">
        <v>269</v>
      </c>
      <c r="G370" s="60">
        <v>6000</v>
      </c>
      <c r="H370" s="51">
        <v>4</v>
      </c>
      <c r="I370" s="60">
        <v>36</v>
      </c>
      <c r="J370" s="60"/>
      <c r="K370" s="60">
        <v>10800</v>
      </c>
      <c r="L370" s="60" t="s">
        <v>279</v>
      </c>
      <c r="M370" s="60" t="s">
        <v>280</v>
      </c>
      <c r="N370" s="70">
        <v>6000</v>
      </c>
      <c r="O370" s="51"/>
    </row>
    <row r="371" s="43" customFormat="true" ht="51" spans="1:15">
      <c r="A371" s="52">
        <f t="shared" si="5"/>
        <v>366</v>
      </c>
      <c r="B371" s="51" t="s">
        <v>766</v>
      </c>
      <c r="C371" s="71" t="s">
        <v>767</v>
      </c>
      <c r="D371" s="51" t="s">
        <v>601</v>
      </c>
      <c r="E371" s="51" t="s">
        <v>275</v>
      </c>
      <c r="F371" s="51" t="s">
        <v>269</v>
      </c>
      <c r="G371" s="60">
        <v>20000</v>
      </c>
      <c r="H371" s="51">
        <v>15</v>
      </c>
      <c r="I371" s="60">
        <v>135</v>
      </c>
      <c r="J371" s="60"/>
      <c r="K371" s="60">
        <v>50000</v>
      </c>
      <c r="L371" s="60" t="s">
        <v>279</v>
      </c>
      <c r="M371" s="60" t="s">
        <v>280</v>
      </c>
      <c r="N371" s="70">
        <v>20000</v>
      </c>
      <c r="O371" s="51"/>
    </row>
    <row r="372" s="43" customFormat="true" ht="51" spans="1:15">
      <c r="A372" s="52">
        <f t="shared" si="5"/>
        <v>367</v>
      </c>
      <c r="B372" s="51" t="s">
        <v>768</v>
      </c>
      <c r="C372" s="71" t="s">
        <v>769</v>
      </c>
      <c r="D372" s="51" t="s">
        <v>601</v>
      </c>
      <c r="E372" s="51" t="s">
        <v>275</v>
      </c>
      <c r="F372" s="51" t="s">
        <v>269</v>
      </c>
      <c r="G372" s="60">
        <v>20000</v>
      </c>
      <c r="H372" s="51">
        <v>23</v>
      </c>
      <c r="I372" s="60">
        <v>208</v>
      </c>
      <c r="J372" s="60"/>
      <c r="K372" s="60">
        <v>35000</v>
      </c>
      <c r="L372" s="60" t="s">
        <v>279</v>
      </c>
      <c r="M372" s="60" t="s">
        <v>280</v>
      </c>
      <c r="N372" s="70">
        <v>20000</v>
      </c>
      <c r="O372" s="51"/>
    </row>
    <row r="373" s="43" customFormat="true" ht="51" spans="1:15">
      <c r="A373" s="52">
        <f t="shared" si="5"/>
        <v>368</v>
      </c>
      <c r="B373" s="51" t="s">
        <v>770</v>
      </c>
      <c r="C373" s="71" t="s">
        <v>771</v>
      </c>
      <c r="D373" s="51" t="s">
        <v>601</v>
      </c>
      <c r="E373" s="51" t="s">
        <v>275</v>
      </c>
      <c r="F373" s="51" t="s">
        <v>269</v>
      </c>
      <c r="G373" s="60">
        <v>20000</v>
      </c>
      <c r="H373" s="51">
        <v>23</v>
      </c>
      <c r="I373" s="60">
        <v>208</v>
      </c>
      <c r="J373" s="60"/>
      <c r="K373" s="60">
        <v>40000</v>
      </c>
      <c r="L373" s="60" t="s">
        <v>279</v>
      </c>
      <c r="M373" s="60" t="s">
        <v>280</v>
      </c>
      <c r="N373" s="70">
        <v>20000</v>
      </c>
      <c r="O373" s="51"/>
    </row>
    <row r="374" s="43" customFormat="true" ht="51" spans="1:15">
      <c r="A374" s="52">
        <f t="shared" si="5"/>
        <v>369</v>
      </c>
      <c r="B374" s="51" t="s">
        <v>772</v>
      </c>
      <c r="C374" s="71" t="s">
        <v>773</v>
      </c>
      <c r="D374" s="51" t="s">
        <v>601</v>
      </c>
      <c r="E374" s="51" t="s">
        <v>275</v>
      </c>
      <c r="F374" s="51" t="s">
        <v>269</v>
      </c>
      <c r="G374" s="60">
        <v>15000</v>
      </c>
      <c r="H374" s="51">
        <v>10</v>
      </c>
      <c r="I374" s="60">
        <v>90</v>
      </c>
      <c r="J374" s="60"/>
      <c r="K374" s="60">
        <v>15050</v>
      </c>
      <c r="L374" s="60" t="s">
        <v>279</v>
      </c>
      <c r="M374" s="60" t="s">
        <v>280</v>
      </c>
      <c r="N374" s="70">
        <v>15000</v>
      </c>
      <c r="O374" s="51"/>
    </row>
    <row r="375" s="43" customFormat="true" ht="76.5" spans="1:15">
      <c r="A375" s="52">
        <f t="shared" si="5"/>
        <v>370</v>
      </c>
      <c r="B375" s="51" t="s">
        <v>774</v>
      </c>
      <c r="C375" s="71" t="s">
        <v>775</v>
      </c>
      <c r="D375" s="51" t="s">
        <v>601</v>
      </c>
      <c r="E375" s="51" t="s">
        <v>275</v>
      </c>
      <c r="F375" s="51" t="s">
        <v>269</v>
      </c>
      <c r="G375" s="60">
        <v>3000</v>
      </c>
      <c r="H375" s="51">
        <v>2</v>
      </c>
      <c r="I375" s="60">
        <v>18</v>
      </c>
      <c r="J375" s="60"/>
      <c r="K375" s="60">
        <v>6000</v>
      </c>
      <c r="L375" s="60" t="s">
        <v>279</v>
      </c>
      <c r="M375" s="60" t="s">
        <v>280</v>
      </c>
      <c r="N375" s="70">
        <v>3000</v>
      </c>
      <c r="O375" s="51"/>
    </row>
    <row r="376" s="43" customFormat="true" ht="51" spans="1:15">
      <c r="A376" s="52">
        <f t="shared" si="5"/>
        <v>371</v>
      </c>
      <c r="B376" s="51" t="s">
        <v>776</v>
      </c>
      <c r="C376" s="71" t="s">
        <v>777</v>
      </c>
      <c r="D376" s="51" t="s">
        <v>601</v>
      </c>
      <c r="E376" s="51" t="s">
        <v>275</v>
      </c>
      <c r="F376" s="51" t="s">
        <v>269</v>
      </c>
      <c r="G376" s="60">
        <v>3000</v>
      </c>
      <c r="H376" s="51">
        <v>2</v>
      </c>
      <c r="I376" s="60">
        <v>18</v>
      </c>
      <c r="J376" s="60"/>
      <c r="K376" s="60">
        <v>12000</v>
      </c>
      <c r="L376" s="60" t="s">
        <v>279</v>
      </c>
      <c r="M376" s="60" t="s">
        <v>280</v>
      </c>
      <c r="N376" s="70">
        <v>3000</v>
      </c>
      <c r="O376" s="51"/>
    </row>
    <row r="377" s="43" customFormat="true" ht="51" spans="1:15">
      <c r="A377" s="52">
        <f t="shared" si="5"/>
        <v>372</v>
      </c>
      <c r="B377" s="51" t="s">
        <v>778</v>
      </c>
      <c r="C377" s="71" t="s">
        <v>779</v>
      </c>
      <c r="D377" s="51" t="s">
        <v>601</v>
      </c>
      <c r="E377" s="51" t="s">
        <v>275</v>
      </c>
      <c r="F377" s="51" t="s">
        <v>269</v>
      </c>
      <c r="G377" s="60">
        <v>20000</v>
      </c>
      <c r="H377" s="51">
        <v>16</v>
      </c>
      <c r="I377" s="60">
        <v>144</v>
      </c>
      <c r="J377" s="60"/>
      <c r="K377" s="60">
        <v>65000</v>
      </c>
      <c r="L377" s="60" t="s">
        <v>279</v>
      </c>
      <c r="M377" s="60" t="s">
        <v>280</v>
      </c>
      <c r="N377" s="70">
        <v>20000</v>
      </c>
      <c r="O377" s="51"/>
    </row>
    <row r="378" s="43" customFormat="true" ht="51" spans="1:15">
      <c r="A378" s="52">
        <f t="shared" si="5"/>
        <v>373</v>
      </c>
      <c r="B378" s="51" t="s">
        <v>780</v>
      </c>
      <c r="C378" s="71" t="s">
        <v>781</v>
      </c>
      <c r="D378" s="51" t="s">
        <v>601</v>
      </c>
      <c r="E378" s="51" t="s">
        <v>275</v>
      </c>
      <c r="F378" s="51" t="s">
        <v>269</v>
      </c>
      <c r="G378" s="60">
        <v>9000</v>
      </c>
      <c r="H378" s="51">
        <v>6</v>
      </c>
      <c r="I378" s="60">
        <v>54</v>
      </c>
      <c r="J378" s="60"/>
      <c r="K378" s="60">
        <v>24000</v>
      </c>
      <c r="L378" s="60" t="s">
        <v>279</v>
      </c>
      <c r="M378" s="60" t="s">
        <v>280</v>
      </c>
      <c r="N378" s="70">
        <v>9000</v>
      </c>
      <c r="O378" s="51"/>
    </row>
    <row r="379" s="43" customFormat="true" ht="76.5" spans="1:15">
      <c r="A379" s="52">
        <f t="shared" si="5"/>
        <v>374</v>
      </c>
      <c r="B379" s="51" t="s">
        <v>782</v>
      </c>
      <c r="C379" s="71" t="s">
        <v>783</v>
      </c>
      <c r="D379" s="51" t="s">
        <v>601</v>
      </c>
      <c r="E379" s="51" t="s">
        <v>275</v>
      </c>
      <c r="F379" s="51" t="s">
        <v>269</v>
      </c>
      <c r="G379" s="60">
        <v>20000</v>
      </c>
      <c r="H379" s="51">
        <v>15</v>
      </c>
      <c r="I379" s="60">
        <v>135</v>
      </c>
      <c r="J379" s="60"/>
      <c r="K379" s="60">
        <v>78000</v>
      </c>
      <c r="L379" s="60" t="s">
        <v>279</v>
      </c>
      <c r="M379" s="60" t="s">
        <v>280</v>
      </c>
      <c r="N379" s="70">
        <v>20000</v>
      </c>
      <c r="O379" s="51"/>
    </row>
    <row r="380" s="43" customFormat="true" ht="51" spans="1:15">
      <c r="A380" s="52">
        <f t="shared" si="5"/>
        <v>375</v>
      </c>
      <c r="B380" s="51" t="s">
        <v>784</v>
      </c>
      <c r="C380" s="71" t="s">
        <v>785</v>
      </c>
      <c r="D380" s="51" t="s">
        <v>601</v>
      </c>
      <c r="E380" s="51" t="s">
        <v>275</v>
      </c>
      <c r="F380" s="51" t="s">
        <v>269</v>
      </c>
      <c r="G380" s="60">
        <v>1500</v>
      </c>
      <c r="H380" s="51">
        <v>1</v>
      </c>
      <c r="I380" s="60">
        <v>9</v>
      </c>
      <c r="J380" s="60"/>
      <c r="K380" s="60">
        <v>5000</v>
      </c>
      <c r="L380" s="60" t="s">
        <v>279</v>
      </c>
      <c r="M380" s="60" t="s">
        <v>280</v>
      </c>
      <c r="N380" s="70">
        <v>1500</v>
      </c>
      <c r="O380" s="51"/>
    </row>
    <row r="381" s="43" customFormat="true" ht="51" spans="1:15">
      <c r="A381" s="52">
        <f t="shared" si="5"/>
        <v>376</v>
      </c>
      <c r="B381" s="51" t="s">
        <v>786</v>
      </c>
      <c r="C381" s="71" t="s">
        <v>787</v>
      </c>
      <c r="D381" s="51" t="s">
        <v>601</v>
      </c>
      <c r="E381" s="51" t="s">
        <v>275</v>
      </c>
      <c r="F381" s="51" t="s">
        <v>269</v>
      </c>
      <c r="G381" s="60">
        <v>3000</v>
      </c>
      <c r="H381" s="51">
        <v>2</v>
      </c>
      <c r="I381" s="60">
        <v>18</v>
      </c>
      <c r="J381" s="60"/>
      <c r="K381" s="60">
        <v>11000</v>
      </c>
      <c r="L381" s="60" t="s">
        <v>279</v>
      </c>
      <c r="M381" s="60" t="s">
        <v>280</v>
      </c>
      <c r="N381" s="70">
        <v>3000</v>
      </c>
      <c r="O381" s="51"/>
    </row>
    <row r="382" s="43" customFormat="true" ht="51" spans="1:15">
      <c r="A382" s="52">
        <f t="shared" si="5"/>
        <v>377</v>
      </c>
      <c r="B382" s="51" t="s">
        <v>788</v>
      </c>
      <c r="C382" s="71" t="s">
        <v>789</v>
      </c>
      <c r="D382" s="51" t="s">
        <v>601</v>
      </c>
      <c r="E382" s="51" t="s">
        <v>275</v>
      </c>
      <c r="F382" s="51" t="s">
        <v>269</v>
      </c>
      <c r="G382" s="60">
        <v>1500</v>
      </c>
      <c r="H382" s="51">
        <v>1</v>
      </c>
      <c r="I382" s="60">
        <v>9</v>
      </c>
      <c r="J382" s="60"/>
      <c r="K382" s="60">
        <v>5000</v>
      </c>
      <c r="L382" s="60" t="s">
        <v>279</v>
      </c>
      <c r="M382" s="60" t="s">
        <v>280</v>
      </c>
      <c r="N382" s="70">
        <v>1500</v>
      </c>
      <c r="O382" s="51"/>
    </row>
    <row r="383" s="43" customFormat="true" ht="51" spans="1:15">
      <c r="A383" s="52">
        <f t="shared" si="5"/>
        <v>378</v>
      </c>
      <c r="B383" s="51" t="s">
        <v>790</v>
      </c>
      <c r="C383" s="71" t="s">
        <v>791</v>
      </c>
      <c r="D383" s="51" t="s">
        <v>601</v>
      </c>
      <c r="E383" s="51" t="s">
        <v>275</v>
      </c>
      <c r="F383" s="51" t="s">
        <v>269</v>
      </c>
      <c r="G383" s="60">
        <v>9000</v>
      </c>
      <c r="H383" s="51">
        <v>6</v>
      </c>
      <c r="I383" s="60">
        <v>54</v>
      </c>
      <c r="J383" s="60"/>
      <c r="K383" s="60">
        <v>24000</v>
      </c>
      <c r="L383" s="60" t="s">
        <v>279</v>
      </c>
      <c r="M383" s="60" t="s">
        <v>280</v>
      </c>
      <c r="N383" s="70">
        <v>9000</v>
      </c>
      <c r="O383" s="51"/>
    </row>
    <row r="384" s="43" customFormat="true" ht="76.5" spans="1:15">
      <c r="A384" s="52">
        <f t="shared" si="5"/>
        <v>379</v>
      </c>
      <c r="B384" s="51" t="s">
        <v>792</v>
      </c>
      <c r="C384" s="71" t="s">
        <v>793</v>
      </c>
      <c r="D384" s="51" t="s">
        <v>601</v>
      </c>
      <c r="E384" s="51" t="s">
        <v>275</v>
      </c>
      <c r="F384" s="51" t="s">
        <v>269</v>
      </c>
      <c r="G384" s="60">
        <v>20000</v>
      </c>
      <c r="H384" s="51">
        <v>18</v>
      </c>
      <c r="I384" s="60">
        <v>165</v>
      </c>
      <c r="J384" s="60"/>
      <c r="K384" s="60">
        <v>20000</v>
      </c>
      <c r="L384" s="60" t="s">
        <v>279</v>
      </c>
      <c r="M384" s="60" t="s">
        <v>280</v>
      </c>
      <c r="N384" s="70">
        <v>19801.98</v>
      </c>
      <c r="O384" s="69"/>
    </row>
    <row r="385" s="43" customFormat="true" ht="51" spans="1:15">
      <c r="A385" s="52">
        <f t="shared" si="5"/>
        <v>380</v>
      </c>
      <c r="B385" s="51" t="s">
        <v>794</v>
      </c>
      <c r="C385" s="71" t="s">
        <v>795</v>
      </c>
      <c r="D385" s="51" t="s">
        <v>601</v>
      </c>
      <c r="E385" s="51" t="s">
        <v>275</v>
      </c>
      <c r="F385" s="51" t="s">
        <v>269</v>
      </c>
      <c r="G385" s="60">
        <v>9000</v>
      </c>
      <c r="H385" s="51">
        <v>6</v>
      </c>
      <c r="I385" s="60">
        <v>54</v>
      </c>
      <c r="J385" s="60"/>
      <c r="K385" s="60">
        <v>21000</v>
      </c>
      <c r="L385" s="60" t="s">
        <v>279</v>
      </c>
      <c r="M385" s="60" t="s">
        <v>280</v>
      </c>
      <c r="N385" s="70">
        <v>9000</v>
      </c>
      <c r="O385" s="51"/>
    </row>
    <row r="386" s="43" customFormat="true" ht="51" spans="1:15">
      <c r="A386" s="52">
        <f t="shared" si="5"/>
        <v>381</v>
      </c>
      <c r="B386" s="51" t="s">
        <v>796</v>
      </c>
      <c r="C386" s="71" t="s">
        <v>797</v>
      </c>
      <c r="D386" s="51" t="s">
        <v>601</v>
      </c>
      <c r="E386" s="51" t="s">
        <v>275</v>
      </c>
      <c r="F386" s="51" t="s">
        <v>269</v>
      </c>
      <c r="G386" s="60">
        <v>6000</v>
      </c>
      <c r="H386" s="51">
        <v>4</v>
      </c>
      <c r="I386" s="60">
        <v>36</v>
      </c>
      <c r="J386" s="60"/>
      <c r="K386" s="60">
        <v>12000</v>
      </c>
      <c r="L386" s="60" t="s">
        <v>279</v>
      </c>
      <c r="M386" s="60" t="s">
        <v>280</v>
      </c>
      <c r="N386" s="70">
        <v>6000</v>
      </c>
      <c r="O386" s="51"/>
    </row>
    <row r="387" s="43" customFormat="true" ht="76.5" spans="1:15">
      <c r="A387" s="52">
        <f t="shared" si="5"/>
        <v>382</v>
      </c>
      <c r="B387" s="51" t="s">
        <v>798</v>
      </c>
      <c r="C387" s="71" t="s">
        <v>799</v>
      </c>
      <c r="D387" s="51" t="s">
        <v>601</v>
      </c>
      <c r="E387" s="51" t="s">
        <v>275</v>
      </c>
      <c r="F387" s="51" t="s">
        <v>269</v>
      </c>
      <c r="G387" s="60">
        <v>20000</v>
      </c>
      <c r="H387" s="51">
        <v>15</v>
      </c>
      <c r="I387" s="60">
        <v>135</v>
      </c>
      <c r="J387" s="60"/>
      <c r="K387" s="60">
        <v>35000</v>
      </c>
      <c r="L387" s="60" t="s">
        <v>279</v>
      </c>
      <c r="M387" s="60" t="s">
        <v>280</v>
      </c>
      <c r="N387" s="70">
        <v>20000</v>
      </c>
      <c r="O387" s="51"/>
    </row>
    <row r="388" s="43" customFormat="true" ht="51" spans="1:15">
      <c r="A388" s="52">
        <f t="shared" si="5"/>
        <v>383</v>
      </c>
      <c r="B388" s="51" t="s">
        <v>800</v>
      </c>
      <c r="C388" s="71" t="s">
        <v>801</v>
      </c>
      <c r="D388" s="51" t="s">
        <v>601</v>
      </c>
      <c r="E388" s="51" t="s">
        <v>275</v>
      </c>
      <c r="F388" s="51" t="s">
        <v>269</v>
      </c>
      <c r="G388" s="60">
        <v>9000</v>
      </c>
      <c r="H388" s="51">
        <v>6</v>
      </c>
      <c r="I388" s="60">
        <v>54</v>
      </c>
      <c r="J388" s="60"/>
      <c r="K388" s="60">
        <v>24000</v>
      </c>
      <c r="L388" s="60" t="s">
        <v>279</v>
      </c>
      <c r="M388" s="60" t="s">
        <v>280</v>
      </c>
      <c r="N388" s="70">
        <v>9000</v>
      </c>
      <c r="O388" s="51"/>
    </row>
    <row r="389" s="43" customFormat="true" ht="51" spans="1:15">
      <c r="A389" s="52">
        <f t="shared" si="5"/>
        <v>384</v>
      </c>
      <c r="B389" s="51" t="s">
        <v>802</v>
      </c>
      <c r="C389" s="71" t="s">
        <v>803</v>
      </c>
      <c r="D389" s="51" t="s">
        <v>601</v>
      </c>
      <c r="E389" s="51" t="s">
        <v>275</v>
      </c>
      <c r="F389" s="51" t="s">
        <v>269</v>
      </c>
      <c r="G389" s="60">
        <v>20000</v>
      </c>
      <c r="H389" s="51">
        <v>15</v>
      </c>
      <c r="I389" s="60">
        <v>135</v>
      </c>
      <c r="J389" s="60"/>
      <c r="K389" s="60">
        <v>50000</v>
      </c>
      <c r="L389" s="60" t="s">
        <v>279</v>
      </c>
      <c r="M389" s="60" t="s">
        <v>280</v>
      </c>
      <c r="N389" s="70">
        <v>20000</v>
      </c>
      <c r="O389" s="51"/>
    </row>
    <row r="390" s="43" customFormat="true" ht="51" spans="1:15">
      <c r="A390" s="52">
        <f t="shared" si="5"/>
        <v>385</v>
      </c>
      <c r="B390" s="51" t="s">
        <v>804</v>
      </c>
      <c r="C390" s="71" t="s">
        <v>805</v>
      </c>
      <c r="D390" s="51" t="s">
        <v>601</v>
      </c>
      <c r="E390" s="51" t="s">
        <v>275</v>
      </c>
      <c r="F390" s="51" t="s">
        <v>269</v>
      </c>
      <c r="G390" s="60">
        <v>20000</v>
      </c>
      <c r="H390" s="51">
        <v>15</v>
      </c>
      <c r="I390" s="60">
        <v>135</v>
      </c>
      <c r="J390" s="60"/>
      <c r="K390" s="60">
        <v>80000</v>
      </c>
      <c r="L390" s="60" t="s">
        <v>279</v>
      </c>
      <c r="M390" s="60" t="s">
        <v>280</v>
      </c>
      <c r="N390" s="70">
        <v>20000</v>
      </c>
      <c r="O390" s="51"/>
    </row>
    <row r="391" s="43" customFormat="true" ht="51" spans="1:15">
      <c r="A391" s="52">
        <f t="shared" ref="A391:A454" si="6">ROW(A391)-5</f>
        <v>386</v>
      </c>
      <c r="B391" s="51" t="s">
        <v>806</v>
      </c>
      <c r="C391" s="71" t="s">
        <v>807</v>
      </c>
      <c r="D391" s="51" t="s">
        <v>601</v>
      </c>
      <c r="E391" s="51" t="s">
        <v>275</v>
      </c>
      <c r="F391" s="51" t="s">
        <v>269</v>
      </c>
      <c r="G391" s="60">
        <v>20000</v>
      </c>
      <c r="H391" s="51">
        <v>15</v>
      </c>
      <c r="I391" s="60">
        <v>135</v>
      </c>
      <c r="J391" s="60"/>
      <c r="K391" s="60">
        <v>48000</v>
      </c>
      <c r="L391" s="60" t="s">
        <v>279</v>
      </c>
      <c r="M391" s="60" t="s">
        <v>280</v>
      </c>
      <c r="N391" s="70">
        <v>20000</v>
      </c>
      <c r="O391" s="51"/>
    </row>
    <row r="392" s="43" customFormat="true" ht="51" spans="1:15">
      <c r="A392" s="52">
        <f t="shared" si="6"/>
        <v>387</v>
      </c>
      <c r="B392" s="51" t="s">
        <v>808</v>
      </c>
      <c r="C392" s="71" t="s">
        <v>809</v>
      </c>
      <c r="D392" s="51" t="s">
        <v>601</v>
      </c>
      <c r="E392" s="51" t="s">
        <v>275</v>
      </c>
      <c r="F392" s="51" t="s">
        <v>269</v>
      </c>
      <c r="G392" s="60">
        <v>20000</v>
      </c>
      <c r="H392" s="51">
        <v>14</v>
      </c>
      <c r="I392" s="60">
        <v>128</v>
      </c>
      <c r="J392" s="60"/>
      <c r="K392" s="60">
        <v>20000</v>
      </c>
      <c r="L392" s="60" t="s">
        <v>279</v>
      </c>
      <c r="M392" s="60" t="s">
        <v>280</v>
      </c>
      <c r="N392" s="70">
        <v>19801.98</v>
      </c>
      <c r="O392" s="69"/>
    </row>
    <row r="393" s="43" customFormat="true" ht="51" spans="1:15">
      <c r="A393" s="52">
        <f t="shared" si="6"/>
        <v>388</v>
      </c>
      <c r="B393" s="51" t="s">
        <v>810</v>
      </c>
      <c r="C393" s="71" t="s">
        <v>811</v>
      </c>
      <c r="D393" s="51" t="s">
        <v>601</v>
      </c>
      <c r="E393" s="51" t="s">
        <v>275</v>
      </c>
      <c r="F393" s="51" t="s">
        <v>269</v>
      </c>
      <c r="G393" s="60">
        <v>3000</v>
      </c>
      <c r="H393" s="51">
        <v>2</v>
      </c>
      <c r="I393" s="60">
        <v>18</v>
      </c>
      <c r="J393" s="60"/>
      <c r="K393" s="60">
        <v>5500</v>
      </c>
      <c r="L393" s="60" t="s">
        <v>279</v>
      </c>
      <c r="M393" s="60" t="s">
        <v>280</v>
      </c>
      <c r="N393" s="73">
        <v>3000</v>
      </c>
      <c r="O393" s="51"/>
    </row>
    <row r="394" s="43" customFormat="true" ht="51" spans="1:15">
      <c r="A394" s="52">
        <f t="shared" si="6"/>
        <v>389</v>
      </c>
      <c r="B394" s="51" t="s">
        <v>812</v>
      </c>
      <c r="C394" s="71" t="s">
        <v>813</v>
      </c>
      <c r="D394" s="51" t="s">
        <v>601</v>
      </c>
      <c r="E394" s="51" t="s">
        <v>275</v>
      </c>
      <c r="F394" s="51" t="s">
        <v>269</v>
      </c>
      <c r="G394" s="60">
        <v>6000</v>
      </c>
      <c r="H394" s="51">
        <v>4</v>
      </c>
      <c r="I394" s="60">
        <v>36</v>
      </c>
      <c r="J394" s="60"/>
      <c r="K394" s="60">
        <v>6000</v>
      </c>
      <c r="L394" s="60" t="s">
        <v>279</v>
      </c>
      <c r="M394" s="60" t="s">
        <v>280</v>
      </c>
      <c r="N394" s="73">
        <v>6000</v>
      </c>
      <c r="O394" s="51"/>
    </row>
    <row r="395" s="43" customFormat="true" ht="51" spans="1:15">
      <c r="A395" s="52">
        <f t="shared" si="6"/>
        <v>390</v>
      </c>
      <c r="B395" s="51" t="s">
        <v>814</v>
      </c>
      <c r="C395" s="71" t="s">
        <v>815</v>
      </c>
      <c r="D395" s="51" t="s">
        <v>601</v>
      </c>
      <c r="E395" s="51" t="s">
        <v>275</v>
      </c>
      <c r="F395" s="51" t="s">
        <v>269</v>
      </c>
      <c r="G395" s="60">
        <v>9000</v>
      </c>
      <c r="H395" s="51">
        <v>6</v>
      </c>
      <c r="I395" s="60">
        <v>54</v>
      </c>
      <c r="J395" s="60"/>
      <c r="K395" s="60">
        <v>9000</v>
      </c>
      <c r="L395" s="60" t="s">
        <v>279</v>
      </c>
      <c r="M395" s="60" t="s">
        <v>280</v>
      </c>
      <c r="N395" s="73">
        <v>9000</v>
      </c>
      <c r="O395" s="51"/>
    </row>
    <row r="396" s="43" customFormat="true" ht="51" spans="1:15">
      <c r="A396" s="52">
        <f t="shared" si="6"/>
        <v>391</v>
      </c>
      <c r="B396" s="51" t="s">
        <v>816</v>
      </c>
      <c r="C396" s="71" t="s">
        <v>817</v>
      </c>
      <c r="D396" s="51" t="s">
        <v>601</v>
      </c>
      <c r="E396" s="51" t="s">
        <v>275</v>
      </c>
      <c r="F396" s="51" t="s">
        <v>269</v>
      </c>
      <c r="G396" s="60">
        <v>3000</v>
      </c>
      <c r="H396" s="51">
        <v>2</v>
      </c>
      <c r="I396" s="60">
        <v>18</v>
      </c>
      <c r="J396" s="60"/>
      <c r="K396" s="60">
        <v>6000</v>
      </c>
      <c r="L396" s="60" t="s">
        <v>279</v>
      </c>
      <c r="M396" s="60" t="s">
        <v>280</v>
      </c>
      <c r="N396" s="73">
        <v>3000</v>
      </c>
      <c r="O396" s="51"/>
    </row>
    <row r="397" s="43" customFormat="true" ht="51" spans="1:15">
      <c r="A397" s="52">
        <f t="shared" si="6"/>
        <v>392</v>
      </c>
      <c r="B397" s="51" t="s">
        <v>818</v>
      </c>
      <c r="C397" s="71" t="s">
        <v>819</v>
      </c>
      <c r="D397" s="51" t="s">
        <v>601</v>
      </c>
      <c r="E397" s="51" t="s">
        <v>275</v>
      </c>
      <c r="F397" s="51" t="s">
        <v>269</v>
      </c>
      <c r="G397" s="60">
        <v>6000</v>
      </c>
      <c r="H397" s="51">
        <v>4</v>
      </c>
      <c r="I397" s="60">
        <v>36</v>
      </c>
      <c r="J397" s="60"/>
      <c r="K397" s="60">
        <v>12000</v>
      </c>
      <c r="L397" s="60" t="s">
        <v>279</v>
      </c>
      <c r="M397" s="60" t="s">
        <v>280</v>
      </c>
      <c r="N397" s="51">
        <v>6000</v>
      </c>
      <c r="O397" s="51"/>
    </row>
    <row r="398" s="42" customFormat="true" ht="51" spans="1:15">
      <c r="A398" s="52">
        <f t="shared" si="6"/>
        <v>393</v>
      </c>
      <c r="B398" s="53" t="s">
        <v>820</v>
      </c>
      <c r="C398" s="54" t="s">
        <v>821</v>
      </c>
      <c r="D398" s="53" t="s">
        <v>822</v>
      </c>
      <c r="E398" s="53" t="s">
        <v>275</v>
      </c>
      <c r="F398" s="54" t="s">
        <v>21</v>
      </c>
      <c r="G398" s="65">
        <v>66000</v>
      </c>
      <c r="H398" s="65">
        <v>176</v>
      </c>
      <c r="I398" s="59">
        <v>1584</v>
      </c>
      <c r="J398" s="65">
        <v>66000</v>
      </c>
      <c r="K398" s="59"/>
      <c r="L398" s="59" t="s">
        <v>22</v>
      </c>
      <c r="M398" s="65" t="s">
        <v>276</v>
      </c>
      <c r="N398" s="65">
        <v>66000</v>
      </c>
      <c r="O398" s="52"/>
    </row>
    <row r="399" s="43" customFormat="true" ht="51" spans="1:15">
      <c r="A399" s="52">
        <f t="shared" si="6"/>
        <v>394</v>
      </c>
      <c r="B399" s="51" t="s">
        <v>823</v>
      </c>
      <c r="C399" s="71" t="s">
        <v>824</v>
      </c>
      <c r="D399" s="51" t="s">
        <v>822</v>
      </c>
      <c r="E399" s="51" t="s">
        <v>275</v>
      </c>
      <c r="F399" s="71" t="s">
        <v>269</v>
      </c>
      <c r="G399" s="73">
        <v>3000</v>
      </c>
      <c r="H399" s="73">
        <v>2</v>
      </c>
      <c r="I399" s="60">
        <v>18</v>
      </c>
      <c r="J399" s="60"/>
      <c r="K399" s="73">
        <v>27600</v>
      </c>
      <c r="L399" s="60" t="s">
        <v>825</v>
      </c>
      <c r="M399" s="60" t="s">
        <v>280</v>
      </c>
      <c r="N399" s="51">
        <v>3000</v>
      </c>
      <c r="O399" s="51"/>
    </row>
    <row r="400" s="43" customFormat="true" ht="51" spans="1:15">
      <c r="A400" s="52">
        <f t="shared" si="6"/>
        <v>395</v>
      </c>
      <c r="B400" s="51" t="s">
        <v>826</v>
      </c>
      <c r="C400" s="71" t="s">
        <v>827</v>
      </c>
      <c r="D400" s="51" t="s">
        <v>822</v>
      </c>
      <c r="E400" s="51" t="s">
        <v>275</v>
      </c>
      <c r="F400" s="71" t="s">
        <v>269</v>
      </c>
      <c r="G400" s="73">
        <v>3000</v>
      </c>
      <c r="H400" s="73">
        <v>2</v>
      </c>
      <c r="I400" s="60">
        <v>18</v>
      </c>
      <c r="J400" s="60"/>
      <c r="K400" s="73">
        <v>20480</v>
      </c>
      <c r="L400" s="60" t="s">
        <v>825</v>
      </c>
      <c r="M400" s="60" t="s">
        <v>280</v>
      </c>
      <c r="N400" s="51">
        <v>3000</v>
      </c>
      <c r="O400" s="51"/>
    </row>
    <row r="401" s="43" customFormat="true" ht="51" spans="1:15">
      <c r="A401" s="52">
        <f t="shared" si="6"/>
        <v>396</v>
      </c>
      <c r="B401" s="51" t="s">
        <v>828</v>
      </c>
      <c r="C401" s="71" t="s">
        <v>829</v>
      </c>
      <c r="D401" s="51" t="s">
        <v>822</v>
      </c>
      <c r="E401" s="51" t="s">
        <v>275</v>
      </c>
      <c r="F401" s="71" t="s">
        <v>269</v>
      </c>
      <c r="G401" s="73">
        <v>3000</v>
      </c>
      <c r="H401" s="73">
        <v>2</v>
      </c>
      <c r="I401" s="60">
        <v>18</v>
      </c>
      <c r="J401" s="60"/>
      <c r="K401" s="73">
        <v>27600</v>
      </c>
      <c r="L401" s="60" t="s">
        <v>825</v>
      </c>
      <c r="M401" s="60" t="s">
        <v>280</v>
      </c>
      <c r="N401" s="51">
        <v>3000</v>
      </c>
      <c r="O401" s="51"/>
    </row>
    <row r="402" s="43" customFormat="true" ht="51" spans="1:15">
      <c r="A402" s="52">
        <f t="shared" si="6"/>
        <v>397</v>
      </c>
      <c r="B402" s="51" t="s">
        <v>830</v>
      </c>
      <c r="C402" s="71" t="s">
        <v>831</v>
      </c>
      <c r="D402" s="51" t="s">
        <v>822</v>
      </c>
      <c r="E402" s="51" t="s">
        <v>275</v>
      </c>
      <c r="F402" s="71" t="s">
        <v>269</v>
      </c>
      <c r="G402" s="73">
        <v>3000</v>
      </c>
      <c r="H402" s="73">
        <v>2</v>
      </c>
      <c r="I402" s="60">
        <v>18</v>
      </c>
      <c r="J402" s="60"/>
      <c r="K402" s="73">
        <v>23460</v>
      </c>
      <c r="L402" s="60" t="s">
        <v>825</v>
      </c>
      <c r="M402" s="60" t="s">
        <v>280</v>
      </c>
      <c r="N402" s="51">
        <v>3000</v>
      </c>
      <c r="O402" s="51"/>
    </row>
    <row r="403" s="43" customFormat="true" ht="51" spans="1:15">
      <c r="A403" s="52">
        <f t="shared" si="6"/>
        <v>398</v>
      </c>
      <c r="B403" s="51" t="s">
        <v>832</v>
      </c>
      <c r="C403" s="71" t="s">
        <v>833</v>
      </c>
      <c r="D403" s="51" t="s">
        <v>822</v>
      </c>
      <c r="E403" s="51" t="s">
        <v>275</v>
      </c>
      <c r="F403" s="71" t="s">
        <v>269</v>
      </c>
      <c r="G403" s="73">
        <v>3000</v>
      </c>
      <c r="H403" s="73">
        <v>2</v>
      </c>
      <c r="I403" s="60">
        <v>18</v>
      </c>
      <c r="J403" s="60"/>
      <c r="K403" s="73">
        <v>24840</v>
      </c>
      <c r="L403" s="60" t="s">
        <v>825</v>
      </c>
      <c r="M403" s="60" t="s">
        <v>280</v>
      </c>
      <c r="N403" s="51">
        <v>3000</v>
      </c>
      <c r="O403" s="51"/>
    </row>
    <row r="404" s="43" customFormat="true" ht="51" spans="1:15">
      <c r="A404" s="52">
        <f t="shared" si="6"/>
        <v>399</v>
      </c>
      <c r="B404" s="51" t="s">
        <v>834</v>
      </c>
      <c r="C404" s="71" t="s">
        <v>835</v>
      </c>
      <c r="D404" s="51" t="s">
        <v>822</v>
      </c>
      <c r="E404" s="51" t="s">
        <v>275</v>
      </c>
      <c r="F404" s="71" t="s">
        <v>269</v>
      </c>
      <c r="G404" s="73">
        <v>3000</v>
      </c>
      <c r="H404" s="73">
        <v>2</v>
      </c>
      <c r="I404" s="60">
        <v>18</v>
      </c>
      <c r="J404" s="60"/>
      <c r="K404" s="73">
        <v>20480</v>
      </c>
      <c r="L404" s="60" t="s">
        <v>825</v>
      </c>
      <c r="M404" s="60" t="s">
        <v>280</v>
      </c>
      <c r="N404" s="51">
        <v>3000</v>
      </c>
      <c r="O404" s="51"/>
    </row>
    <row r="405" s="43" customFormat="true" ht="51" spans="1:15">
      <c r="A405" s="52">
        <f t="shared" si="6"/>
        <v>400</v>
      </c>
      <c r="B405" s="51" t="s">
        <v>836</v>
      </c>
      <c r="C405" s="71" t="s">
        <v>837</v>
      </c>
      <c r="D405" s="51" t="s">
        <v>822</v>
      </c>
      <c r="E405" s="51" t="s">
        <v>275</v>
      </c>
      <c r="F405" s="71" t="s">
        <v>269</v>
      </c>
      <c r="G405" s="73">
        <v>3000</v>
      </c>
      <c r="H405" s="73">
        <v>2</v>
      </c>
      <c r="I405" s="60">
        <v>18</v>
      </c>
      <c r="J405" s="60"/>
      <c r="K405" s="73">
        <v>24840</v>
      </c>
      <c r="L405" s="60" t="s">
        <v>825</v>
      </c>
      <c r="M405" s="60" t="s">
        <v>280</v>
      </c>
      <c r="N405" s="51">
        <v>3000</v>
      </c>
      <c r="O405" s="51"/>
    </row>
    <row r="406" s="43" customFormat="true" ht="51" spans="1:15">
      <c r="A406" s="52">
        <f t="shared" si="6"/>
        <v>401</v>
      </c>
      <c r="B406" s="51" t="s">
        <v>838</v>
      </c>
      <c r="C406" s="71" t="s">
        <v>839</v>
      </c>
      <c r="D406" s="51" t="s">
        <v>822</v>
      </c>
      <c r="E406" s="51" t="s">
        <v>275</v>
      </c>
      <c r="F406" s="71" t="s">
        <v>269</v>
      </c>
      <c r="G406" s="73">
        <v>3000</v>
      </c>
      <c r="H406" s="73">
        <v>2</v>
      </c>
      <c r="I406" s="60">
        <v>18</v>
      </c>
      <c r="J406" s="60"/>
      <c r="K406" s="73">
        <v>24840</v>
      </c>
      <c r="L406" s="60" t="s">
        <v>825</v>
      </c>
      <c r="M406" s="60" t="s">
        <v>280</v>
      </c>
      <c r="N406" s="51">
        <v>3000</v>
      </c>
      <c r="O406" s="51"/>
    </row>
    <row r="407" s="43" customFormat="true" ht="51" spans="1:15">
      <c r="A407" s="52">
        <f t="shared" si="6"/>
        <v>402</v>
      </c>
      <c r="B407" s="51" t="s">
        <v>840</v>
      </c>
      <c r="C407" s="71" t="s">
        <v>841</v>
      </c>
      <c r="D407" s="51" t="s">
        <v>822</v>
      </c>
      <c r="E407" s="51" t="s">
        <v>275</v>
      </c>
      <c r="F407" s="71" t="s">
        <v>269</v>
      </c>
      <c r="G407" s="73">
        <v>3000</v>
      </c>
      <c r="H407" s="73">
        <v>2</v>
      </c>
      <c r="I407" s="60">
        <v>18</v>
      </c>
      <c r="J407" s="60"/>
      <c r="K407" s="73">
        <v>29600</v>
      </c>
      <c r="L407" s="60" t="s">
        <v>825</v>
      </c>
      <c r="M407" s="60" t="s">
        <v>280</v>
      </c>
      <c r="N407" s="51">
        <v>3000</v>
      </c>
      <c r="O407" s="51"/>
    </row>
    <row r="408" s="43" customFormat="true" ht="51" spans="1:15">
      <c r="A408" s="52">
        <f t="shared" si="6"/>
        <v>403</v>
      </c>
      <c r="B408" s="51" t="s">
        <v>842</v>
      </c>
      <c r="C408" s="71" t="s">
        <v>843</v>
      </c>
      <c r="D408" s="51" t="s">
        <v>822</v>
      </c>
      <c r="E408" s="51" t="s">
        <v>275</v>
      </c>
      <c r="F408" s="71" t="s">
        <v>269</v>
      </c>
      <c r="G408" s="73">
        <v>3000</v>
      </c>
      <c r="H408" s="73">
        <v>2</v>
      </c>
      <c r="I408" s="60">
        <v>18</v>
      </c>
      <c r="J408" s="60"/>
      <c r="K408" s="73">
        <v>24840</v>
      </c>
      <c r="L408" s="60" t="s">
        <v>825</v>
      </c>
      <c r="M408" s="60" t="s">
        <v>280</v>
      </c>
      <c r="N408" s="51">
        <v>3000</v>
      </c>
      <c r="O408" s="51"/>
    </row>
    <row r="409" s="43" customFormat="true" ht="51" spans="1:15">
      <c r="A409" s="52">
        <f t="shared" si="6"/>
        <v>404</v>
      </c>
      <c r="B409" s="51" t="s">
        <v>844</v>
      </c>
      <c r="C409" s="71" t="s">
        <v>845</v>
      </c>
      <c r="D409" s="51" t="s">
        <v>822</v>
      </c>
      <c r="E409" s="51" t="s">
        <v>275</v>
      </c>
      <c r="F409" s="71" t="s">
        <v>269</v>
      </c>
      <c r="G409" s="73">
        <v>3000</v>
      </c>
      <c r="H409" s="73">
        <v>2</v>
      </c>
      <c r="I409" s="60">
        <v>18</v>
      </c>
      <c r="J409" s="60"/>
      <c r="K409" s="73">
        <v>24840</v>
      </c>
      <c r="L409" s="60" t="s">
        <v>825</v>
      </c>
      <c r="M409" s="60" t="s">
        <v>280</v>
      </c>
      <c r="N409" s="51">
        <v>3000</v>
      </c>
      <c r="O409" s="51"/>
    </row>
    <row r="410" s="43" customFormat="true" ht="51" spans="1:15">
      <c r="A410" s="52">
        <f t="shared" si="6"/>
        <v>405</v>
      </c>
      <c r="B410" s="51" t="s">
        <v>846</v>
      </c>
      <c r="C410" s="71" t="s">
        <v>847</v>
      </c>
      <c r="D410" s="51" t="s">
        <v>822</v>
      </c>
      <c r="E410" s="51" t="s">
        <v>275</v>
      </c>
      <c r="F410" s="71" t="s">
        <v>269</v>
      </c>
      <c r="G410" s="73">
        <v>3000</v>
      </c>
      <c r="H410" s="73">
        <v>2</v>
      </c>
      <c r="I410" s="60">
        <v>18</v>
      </c>
      <c r="J410" s="60"/>
      <c r="K410" s="73">
        <v>29600</v>
      </c>
      <c r="L410" s="60" t="s">
        <v>825</v>
      </c>
      <c r="M410" s="60" t="s">
        <v>280</v>
      </c>
      <c r="N410" s="51">
        <v>3000</v>
      </c>
      <c r="O410" s="51"/>
    </row>
    <row r="411" s="43" customFormat="true" ht="76.5" spans="1:15">
      <c r="A411" s="52">
        <f t="shared" si="6"/>
        <v>406</v>
      </c>
      <c r="B411" s="51" t="s">
        <v>848</v>
      </c>
      <c r="C411" s="71" t="s">
        <v>849</v>
      </c>
      <c r="D411" s="51" t="s">
        <v>822</v>
      </c>
      <c r="E411" s="51" t="s">
        <v>275</v>
      </c>
      <c r="F411" s="71" t="s">
        <v>269</v>
      </c>
      <c r="G411" s="73">
        <v>3000</v>
      </c>
      <c r="H411" s="73">
        <v>2</v>
      </c>
      <c r="I411" s="60">
        <v>18</v>
      </c>
      <c r="J411" s="60"/>
      <c r="K411" s="73">
        <v>22080</v>
      </c>
      <c r="L411" s="60" t="s">
        <v>825</v>
      </c>
      <c r="M411" s="60" t="s">
        <v>280</v>
      </c>
      <c r="N411" s="51">
        <v>3000</v>
      </c>
      <c r="O411" s="51"/>
    </row>
    <row r="412" s="43" customFormat="true" ht="51" spans="1:15">
      <c r="A412" s="52">
        <f t="shared" si="6"/>
        <v>407</v>
      </c>
      <c r="B412" s="51" t="s">
        <v>850</v>
      </c>
      <c r="C412" s="71" t="s">
        <v>851</v>
      </c>
      <c r="D412" s="51" t="s">
        <v>822</v>
      </c>
      <c r="E412" s="51" t="s">
        <v>275</v>
      </c>
      <c r="F412" s="71" t="s">
        <v>269</v>
      </c>
      <c r="G412" s="73">
        <v>3000</v>
      </c>
      <c r="H412" s="73">
        <v>2</v>
      </c>
      <c r="I412" s="60">
        <v>18</v>
      </c>
      <c r="J412" s="60"/>
      <c r="K412" s="73">
        <v>21760</v>
      </c>
      <c r="L412" s="60" t="s">
        <v>825</v>
      </c>
      <c r="M412" s="60" t="s">
        <v>280</v>
      </c>
      <c r="N412" s="51">
        <v>3000</v>
      </c>
      <c r="O412" s="51"/>
    </row>
    <row r="413" s="43" customFormat="true" ht="51" spans="1:15">
      <c r="A413" s="52">
        <f t="shared" si="6"/>
        <v>408</v>
      </c>
      <c r="B413" s="51" t="s">
        <v>852</v>
      </c>
      <c r="C413" s="71" t="s">
        <v>853</v>
      </c>
      <c r="D413" s="51" t="s">
        <v>822</v>
      </c>
      <c r="E413" s="51" t="s">
        <v>275</v>
      </c>
      <c r="F413" s="71" t="s">
        <v>269</v>
      </c>
      <c r="G413" s="73">
        <v>9000</v>
      </c>
      <c r="H413" s="73">
        <v>6</v>
      </c>
      <c r="I413" s="60">
        <v>54</v>
      </c>
      <c r="J413" s="60"/>
      <c r="K413" s="73">
        <v>55296</v>
      </c>
      <c r="L413" s="60" t="s">
        <v>825</v>
      </c>
      <c r="M413" s="60" t="s">
        <v>280</v>
      </c>
      <c r="N413" s="51">
        <v>9000</v>
      </c>
      <c r="O413" s="51"/>
    </row>
    <row r="414" s="43" customFormat="true" ht="51" spans="1:15">
      <c r="A414" s="52">
        <f t="shared" si="6"/>
        <v>409</v>
      </c>
      <c r="B414" s="51" t="s">
        <v>854</v>
      </c>
      <c r="C414" s="71" t="s">
        <v>855</v>
      </c>
      <c r="D414" s="51" t="s">
        <v>822</v>
      </c>
      <c r="E414" s="51" t="s">
        <v>275</v>
      </c>
      <c r="F414" s="71" t="s">
        <v>269</v>
      </c>
      <c r="G414" s="73">
        <v>3000</v>
      </c>
      <c r="H414" s="73">
        <v>2</v>
      </c>
      <c r="I414" s="60">
        <v>18</v>
      </c>
      <c r="J414" s="60"/>
      <c r="K414" s="73">
        <v>20480</v>
      </c>
      <c r="L414" s="60" t="s">
        <v>825</v>
      </c>
      <c r="M414" s="60" t="s">
        <v>280</v>
      </c>
      <c r="N414" s="51">
        <v>3000</v>
      </c>
      <c r="O414" s="51"/>
    </row>
    <row r="415" s="43" customFormat="true" ht="51" spans="1:15">
      <c r="A415" s="52">
        <f t="shared" si="6"/>
        <v>410</v>
      </c>
      <c r="B415" s="51" t="s">
        <v>856</v>
      </c>
      <c r="C415" s="71" t="s">
        <v>857</v>
      </c>
      <c r="D415" s="51" t="s">
        <v>822</v>
      </c>
      <c r="E415" s="51" t="s">
        <v>275</v>
      </c>
      <c r="F415" s="71" t="s">
        <v>269</v>
      </c>
      <c r="G415" s="73">
        <v>3000</v>
      </c>
      <c r="H415" s="73">
        <v>2</v>
      </c>
      <c r="I415" s="60">
        <v>18</v>
      </c>
      <c r="J415" s="60"/>
      <c r="K415" s="73">
        <v>23460</v>
      </c>
      <c r="L415" s="60" t="s">
        <v>825</v>
      </c>
      <c r="M415" s="60" t="s">
        <v>280</v>
      </c>
      <c r="N415" s="51">
        <v>3000</v>
      </c>
      <c r="O415" s="51"/>
    </row>
    <row r="416" s="43" customFormat="true" ht="51" spans="1:15">
      <c r="A416" s="52">
        <f t="shared" si="6"/>
        <v>411</v>
      </c>
      <c r="B416" s="51" t="s">
        <v>858</v>
      </c>
      <c r="C416" s="71" t="s">
        <v>859</v>
      </c>
      <c r="D416" s="51" t="s">
        <v>822</v>
      </c>
      <c r="E416" s="51" t="s">
        <v>275</v>
      </c>
      <c r="F416" s="71" t="s">
        <v>269</v>
      </c>
      <c r="G416" s="73">
        <v>3000</v>
      </c>
      <c r="H416" s="73">
        <v>2</v>
      </c>
      <c r="I416" s="60">
        <v>18</v>
      </c>
      <c r="J416" s="60"/>
      <c r="K416" s="73">
        <v>24840</v>
      </c>
      <c r="L416" s="60" t="s">
        <v>825</v>
      </c>
      <c r="M416" s="60" t="s">
        <v>280</v>
      </c>
      <c r="N416" s="51">
        <v>3000</v>
      </c>
      <c r="O416" s="51"/>
    </row>
    <row r="417" s="43" customFormat="true" ht="51" spans="1:15">
      <c r="A417" s="52">
        <f t="shared" si="6"/>
        <v>412</v>
      </c>
      <c r="B417" s="51" t="s">
        <v>860</v>
      </c>
      <c r="C417" s="71" t="s">
        <v>861</v>
      </c>
      <c r="D417" s="51" t="s">
        <v>822</v>
      </c>
      <c r="E417" s="51" t="s">
        <v>275</v>
      </c>
      <c r="F417" s="71" t="s">
        <v>269</v>
      </c>
      <c r="G417" s="73">
        <v>6000</v>
      </c>
      <c r="H417" s="73">
        <v>4</v>
      </c>
      <c r="I417" s="60">
        <v>36</v>
      </c>
      <c r="J417" s="60"/>
      <c r="K417" s="73">
        <v>44712</v>
      </c>
      <c r="L417" s="60" t="s">
        <v>825</v>
      </c>
      <c r="M417" s="60" t="s">
        <v>280</v>
      </c>
      <c r="N417" s="51">
        <v>6000</v>
      </c>
      <c r="O417" s="51"/>
    </row>
    <row r="418" s="43" customFormat="true" ht="51" spans="1:15">
      <c r="A418" s="52">
        <f t="shared" si="6"/>
        <v>413</v>
      </c>
      <c r="B418" s="51" t="s">
        <v>862</v>
      </c>
      <c r="C418" s="71" t="s">
        <v>863</v>
      </c>
      <c r="D418" s="51" t="s">
        <v>822</v>
      </c>
      <c r="E418" s="51" t="s">
        <v>275</v>
      </c>
      <c r="F418" s="71" t="s">
        <v>269</v>
      </c>
      <c r="G418" s="73">
        <v>3000</v>
      </c>
      <c r="H418" s="73">
        <v>2</v>
      </c>
      <c r="I418" s="60">
        <v>18</v>
      </c>
      <c r="J418" s="60"/>
      <c r="K418" s="73">
        <v>23460</v>
      </c>
      <c r="L418" s="60" t="s">
        <v>825</v>
      </c>
      <c r="M418" s="60" t="s">
        <v>280</v>
      </c>
      <c r="N418" s="51">
        <v>3000</v>
      </c>
      <c r="O418" s="51"/>
    </row>
    <row r="419" s="43" customFormat="true" ht="51" spans="1:15">
      <c r="A419" s="52">
        <f t="shared" si="6"/>
        <v>414</v>
      </c>
      <c r="B419" s="51" t="s">
        <v>864</v>
      </c>
      <c r="C419" s="71" t="s">
        <v>865</v>
      </c>
      <c r="D419" s="51" t="s">
        <v>822</v>
      </c>
      <c r="E419" s="51" t="s">
        <v>275</v>
      </c>
      <c r="F419" s="71" t="s">
        <v>269</v>
      </c>
      <c r="G419" s="73">
        <v>3000</v>
      </c>
      <c r="H419" s="73">
        <v>2</v>
      </c>
      <c r="I419" s="60">
        <v>18</v>
      </c>
      <c r="J419" s="60"/>
      <c r="K419" s="73">
        <v>24840</v>
      </c>
      <c r="L419" s="60" t="s">
        <v>825</v>
      </c>
      <c r="M419" s="60" t="s">
        <v>280</v>
      </c>
      <c r="N419" s="51">
        <v>3000</v>
      </c>
      <c r="O419" s="51"/>
    </row>
    <row r="420" s="43" customFormat="true" ht="51" spans="1:15">
      <c r="A420" s="52">
        <f t="shared" si="6"/>
        <v>415</v>
      </c>
      <c r="B420" s="51" t="s">
        <v>866</v>
      </c>
      <c r="C420" s="71" t="s">
        <v>867</v>
      </c>
      <c r="D420" s="51" t="s">
        <v>822</v>
      </c>
      <c r="E420" s="51" t="s">
        <v>275</v>
      </c>
      <c r="F420" s="71" t="s">
        <v>269</v>
      </c>
      <c r="G420" s="73">
        <v>3000</v>
      </c>
      <c r="H420" s="73">
        <v>2</v>
      </c>
      <c r="I420" s="60">
        <v>18</v>
      </c>
      <c r="J420" s="60"/>
      <c r="K420" s="73">
        <v>24840</v>
      </c>
      <c r="L420" s="60" t="s">
        <v>825</v>
      </c>
      <c r="M420" s="60" t="s">
        <v>280</v>
      </c>
      <c r="N420" s="51">
        <v>3000</v>
      </c>
      <c r="O420" s="51"/>
    </row>
    <row r="421" s="43" customFormat="true" ht="51" spans="1:15">
      <c r="A421" s="52">
        <f t="shared" si="6"/>
        <v>416</v>
      </c>
      <c r="B421" s="51" t="s">
        <v>868</v>
      </c>
      <c r="C421" s="71" t="s">
        <v>869</v>
      </c>
      <c r="D421" s="51" t="s">
        <v>822</v>
      </c>
      <c r="E421" s="51" t="s">
        <v>275</v>
      </c>
      <c r="F421" s="71" t="s">
        <v>269</v>
      </c>
      <c r="G421" s="73">
        <v>6000</v>
      </c>
      <c r="H421" s="73">
        <v>4</v>
      </c>
      <c r="I421" s="60">
        <v>36</v>
      </c>
      <c r="J421" s="60"/>
      <c r="K421" s="73">
        <v>44712</v>
      </c>
      <c r="L421" s="60" t="s">
        <v>825</v>
      </c>
      <c r="M421" s="60" t="s">
        <v>280</v>
      </c>
      <c r="N421" s="51">
        <v>6000</v>
      </c>
      <c r="O421" s="51"/>
    </row>
    <row r="422" s="43" customFormat="true" ht="51" spans="1:15">
      <c r="A422" s="52">
        <f t="shared" si="6"/>
        <v>417</v>
      </c>
      <c r="B422" s="51" t="s">
        <v>870</v>
      </c>
      <c r="C422" s="71" t="s">
        <v>871</v>
      </c>
      <c r="D422" s="51" t="s">
        <v>822</v>
      </c>
      <c r="E422" s="51" t="s">
        <v>275</v>
      </c>
      <c r="F422" s="71" t="s">
        <v>269</v>
      </c>
      <c r="G422" s="73">
        <v>3000</v>
      </c>
      <c r="H422" s="73">
        <v>2</v>
      </c>
      <c r="I422" s="60">
        <v>18</v>
      </c>
      <c r="J422" s="60"/>
      <c r="K422" s="73">
        <v>23460</v>
      </c>
      <c r="L422" s="60" t="s">
        <v>825</v>
      </c>
      <c r="M422" s="60" t="s">
        <v>280</v>
      </c>
      <c r="N422" s="51">
        <v>3000</v>
      </c>
      <c r="O422" s="51"/>
    </row>
    <row r="423" s="43" customFormat="true" ht="51" spans="1:15">
      <c r="A423" s="52">
        <f t="shared" si="6"/>
        <v>418</v>
      </c>
      <c r="B423" s="51" t="s">
        <v>872</v>
      </c>
      <c r="C423" s="71" t="s">
        <v>873</v>
      </c>
      <c r="D423" s="51" t="s">
        <v>822</v>
      </c>
      <c r="E423" s="51" t="s">
        <v>275</v>
      </c>
      <c r="F423" s="71" t="s">
        <v>269</v>
      </c>
      <c r="G423" s="73">
        <v>3000</v>
      </c>
      <c r="H423" s="73">
        <v>2</v>
      </c>
      <c r="I423" s="60">
        <v>18</v>
      </c>
      <c r="J423" s="60"/>
      <c r="K423" s="73">
        <v>20480</v>
      </c>
      <c r="L423" s="60" t="s">
        <v>825</v>
      </c>
      <c r="M423" s="60" t="s">
        <v>280</v>
      </c>
      <c r="N423" s="51">
        <v>3000</v>
      </c>
      <c r="O423" s="51"/>
    </row>
    <row r="424" s="43" customFormat="true" ht="51" spans="1:15">
      <c r="A424" s="52">
        <f t="shared" si="6"/>
        <v>419</v>
      </c>
      <c r="B424" s="51" t="s">
        <v>874</v>
      </c>
      <c r="C424" s="71" t="s">
        <v>875</v>
      </c>
      <c r="D424" s="51" t="s">
        <v>822</v>
      </c>
      <c r="E424" s="51" t="s">
        <v>275</v>
      </c>
      <c r="F424" s="71" t="s">
        <v>269</v>
      </c>
      <c r="G424" s="73">
        <v>3000</v>
      </c>
      <c r="H424" s="73">
        <v>2</v>
      </c>
      <c r="I424" s="60">
        <v>18</v>
      </c>
      <c r="J424" s="60"/>
      <c r="K424" s="73">
        <v>27600</v>
      </c>
      <c r="L424" s="60" t="s">
        <v>825</v>
      </c>
      <c r="M424" s="60" t="s">
        <v>280</v>
      </c>
      <c r="N424" s="51">
        <v>3000</v>
      </c>
      <c r="O424" s="51"/>
    </row>
    <row r="425" s="43" customFormat="true" ht="51" spans="1:15">
      <c r="A425" s="52">
        <f t="shared" si="6"/>
        <v>420</v>
      </c>
      <c r="B425" s="51" t="s">
        <v>876</v>
      </c>
      <c r="C425" s="71" t="s">
        <v>877</v>
      </c>
      <c r="D425" s="51" t="s">
        <v>822</v>
      </c>
      <c r="E425" s="51" t="s">
        <v>275</v>
      </c>
      <c r="F425" s="71" t="s">
        <v>269</v>
      </c>
      <c r="G425" s="73">
        <v>6000</v>
      </c>
      <c r="H425" s="73">
        <v>4</v>
      </c>
      <c r="I425" s="60">
        <v>36</v>
      </c>
      <c r="J425" s="60"/>
      <c r="K425" s="73">
        <v>39168</v>
      </c>
      <c r="L425" s="60" t="s">
        <v>825</v>
      </c>
      <c r="M425" s="60" t="s">
        <v>280</v>
      </c>
      <c r="N425" s="51">
        <v>6000</v>
      </c>
      <c r="O425" s="51"/>
    </row>
    <row r="426" s="43" customFormat="true" ht="51" spans="1:15">
      <c r="A426" s="52">
        <f t="shared" si="6"/>
        <v>421</v>
      </c>
      <c r="B426" s="51" t="s">
        <v>878</v>
      </c>
      <c r="C426" s="71" t="s">
        <v>879</v>
      </c>
      <c r="D426" s="51" t="s">
        <v>822</v>
      </c>
      <c r="E426" s="51" t="s">
        <v>275</v>
      </c>
      <c r="F426" s="71" t="s">
        <v>269</v>
      </c>
      <c r="G426" s="73">
        <v>3000</v>
      </c>
      <c r="H426" s="73">
        <v>2</v>
      </c>
      <c r="I426" s="60">
        <v>18</v>
      </c>
      <c r="J426" s="60"/>
      <c r="K426" s="73">
        <v>24840</v>
      </c>
      <c r="L426" s="60" t="s">
        <v>825</v>
      </c>
      <c r="M426" s="60" t="s">
        <v>280</v>
      </c>
      <c r="N426" s="51">
        <v>3000</v>
      </c>
      <c r="O426" s="51"/>
    </row>
    <row r="427" s="43" customFormat="true" ht="51" spans="1:15">
      <c r="A427" s="52">
        <f t="shared" si="6"/>
        <v>422</v>
      </c>
      <c r="B427" s="51" t="s">
        <v>880</v>
      </c>
      <c r="C427" s="71" t="s">
        <v>881</v>
      </c>
      <c r="D427" s="51" t="s">
        <v>822</v>
      </c>
      <c r="E427" s="51" t="s">
        <v>275</v>
      </c>
      <c r="F427" s="71" t="s">
        <v>269</v>
      </c>
      <c r="G427" s="73">
        <v>3000</v>
      </c>
      <c r="H427" s="73">
        <v>2</v>
      </c>
      <c r="I427" s="60">
        <v>18</v>
      </c>
      <c r="J427" s="60"/>
      <c r="K427" s="73">
        <v>24840</v>
      </c>
      <c r="L427" s="60" t="s">
        <v>825</v>
      </c>
      <c r="M427" s="60" t="s">
        <v>280</v>
      </c>
      <c r="N427" s="51">
        <v>3000</v>
      </c>
      <c r="O427" s="51"/>
    </row>
    <row r="428" s="43" customFormat="true" ht="51" spans="1:15">
      <c r="A428" s="52">
        <f t="shared" si="6"/>
        <v>423</v>
      </c>
      <c r="B428" s="51" t="s">
        <v>882</v>
      </c>
      <c r="C428" s="71" t="s">
        <v>883</v>
      </c>
      <c r="D428" s="51" t="s">
        <v>822</v>
      </c>
      <c r="E428" s="51" t="s">
        <v>275</v>
      </c>
      <c r="F428" s="71" t="s">
        <v>269</v>
      </c>
      <c r="G428" s="73">
        <v>6000</v>
      </c>
      <c r="H428" s="73">
        <v>4</v>
      </c>
      <c r="I428" s="60">
        <v>36</v>
      </c>
      <c r="J428" s="60"/>
      <c r="K428" s="73">
        <v>42228</v>
      </c>
      <c r="L428" s="60" t="s">
        <v>825</v>
      </c>
      <c r="M428" s="60" t="s">
        <v>280</v>
      </c>
      <c r="N428" s="51">
        <v>6000</v>
      </c>
      <c r="O428" s="51"/>
    </row>
    <row r="429" s="43" customFormat="true" ht="51" spans="1:15">
      <c r="A429" s="52">
        <f t="shared" si="6"/>
        <v>424</v>
      </c>
      <c r="B429" s="51" t="s">
        <v>884</v>
      </c>
      <c r="C429" s="71" t="s">
        <v>885</v>
      </c>
      <c r="D429" s="51" t="s">
        <v>822</v>
      </c>
      <c r="E429" s="51" t="s">
        <v>275</v>
      </c>
      <c r="F429" s="71" t="s">
        <v>269</v>
      </c>
      <c r="G429" s="73">
        <v>3000</v>
      </c>
      <c r="H429" s="73">
        <v>2</v>
      </c>
      <c r="I429" s="60">
        <v>18</v>
      </c>
      <c r="J429" s="60"/>
      <c r="K429" s="73">
        <v>24840</v>
      </c>
      <c r="L429" s="60" t="s">
        <v>825</v>
      </c>
      <c r="M429" s="60" t="s">
        <v>280</v>
      </c>
      <c r="N429" s="51">
        <v>3000</v>
      </c>
      <c r="O429" s="51"/>
    </row>
    <row r="430" s="43" customFormat="true" ht="51" spans="1:15">
      <c r="A430" s="52">
        <f t="shared" si="6"/>
        <v>425</v>
      </c>
      <c r="B430" s="51" t="s">
        <v>886</v>
      </c>
      <c r="C430" s="71" t="s">
        <v>887</v>
      </c>
      <c r="D430" s="51" t="s">
        <v>822</v>
      </c>
      <c r="E430" s="51" t="s">
        <v>275</v>
      </c>
      <c r="F430" s="71" t="s">
        <v>269</v>
      </c>
      <c r="G430" s="73">
        <v>6000</v>
      </c>
      <c r="H430" s="73">
        <v>4</v>
      </c>
      <c r="I430" s="60">
        <v>36</v>
      </c>
      <c r="J430" s="60"/>
      <c r="K430" s="73">
        <v>39168</v>
      </c>
      <c r="L430" s="60" t="s">
        <v>825</v>
      </c>
      <c r="M430" s="60" t="s">
        <v>280</v>
      </c>
      <c r="N430" s="51">
        <v>6000</v>
      </c>
      <c r="O430" s="51"/>
    </row>
    <row r="431" s="43" customFormat="true" ht="51" spans="1:15">
      <c r="A431" s="52">
        <f t="shared" si="6"/>
        <v>426</v>
      </c>
      <c r="B431" s="51" t="s">
        <v>888</v>
      </c>
      <c r="C431" s="71" t="s">
        <v>889</v>
      </c>
      <c r="D431" s="51" t="s">
        <v>822</v>
      </c>
      <c r="E431" s="51" t="s">
        <v>275</v>
      </c>
      <c r="F431" s="71" t="s">
        <v>269</v>
      </c>
      <c r="G431" s="73">
        <v>3000</v>
      </c>
      <c r="H431" s="73">
        <v>2</v>
      </c>
      <c r="I431" s="60">
        <v>18</v>
      </c>
      <c r="J431" s="60"/>
      <c r="K431" s="73">
        <v>27600</v>
      </c>
      <c r="L431" s="60" t="s">
        <v>825</v>
      </c>
      <c r="M431" s="60" t="s">
        <v>280</v>
      </c>
      <c r="N431" s="51">
        <v>3000</v>
      </c>
      <c r="O431" s="51"/>
    </row>
    <row r="432" s="43" customFormat="true" ht="51" spans="1:15">
      <c r="A432" s="52">
        <f t="shared" si="6"/>
        <v>427</v>
      </c>
      <c r="B432" s="51" t="s">
        <v>890</v>
      </c>
      <c r="C432" s="71" t="s">
        <v>891</v>
      </c>
      <c r="D432" s="51" t="s">
        <v>822</v>
      </c>
      <c r="E432" s="51" t="s">
        <v>275</v>
      </c>
      <c r="F432" s="71" t="s">
        <v>269</v>
      </c>
      <c r="G432" s="73">
        <v>3000</v>
      </c>
      <c r="H432" s="73">
        <v>2</v>
      </c>
      <c r="I432" s="60">
        <v>18</v>
      </c>
      <c r="J432" s="60"/>
      <c r="K432" s="73">
        <v>13800</v>
      </c>
      <c r="L432" s="60" t="s">
        <v>825</v>
      </c>
      <c r="M432" s="60" t="s">
        <v>280</v>
      </c>
      <c r="N432" s="51">
        <v>3000</v>
      </c>
      <c r="O432" s="51"/>
    </row>
    <row r="433" s="43" customFormat="true" ht="51" spans="1:15">
      <c r="A433" s="52">
        <f t="shared" si="6"/>
        <v>428</v>
      </c>
      <c r="B433" s="51" t="s">
        <v>892</v>
      </c>
      <c r="C433" s="71" t="s">
        <v>893</v>
      </c>
      <c r="D433" s="51" t="s">
        <v>822</v>
      </c>
      <c r="E433" s="51" t="s">
        <v>275</v>
      </c>
      <c r="F433" s="71" t="s">
        <v>269</v>
      </c>
      <c r="G433" s="73">
        <v>6000</v>
      </c>
      <c r="H433" s="73">
        <v>4</v>
      </c>
      <c r="I433" s="60">
        <v>36</v>
      </c>
      <c r="J433" s="60"/>
      <c r="K433" s="73">
        <v>38750.4</v>
      </c>
      <c r="L433" s="60" t="s">
        <v>825</v>
      </c>
      <c r="M433" s="60" t="s">
        <v>280</v>
      </c>
      <c r="N433" s="51">
        <v>6000</v>
      </c>
      <c r="O433" s="51"/>
    </row>
    <row r="434" s="43" customFormat="true" ht="51" spans="1:15">
      <c r="A434" s="52">
        <f t="shared" si="6"/>
        <v>429</v>
      </c>
      <c r="B434" s="51" t="s">
        <v>894</v>
      </c>
      <c r="C434" s="71" t="s">
        <v>895</v>
      </c>
      <c r="D434" s="51" t="s">
        <v>822</v>
      </c>
      <c r="E434" s="51" t="s">
        <v>275</v>
      </c>
      <c r="F434" s="71" t="s">
        <v>269</v>
      </c>
      <c r="G434" s="73">
        <v>9000</v>
      </c>
      <c r="H434" s="73">
        <v>6</v>
      </c>
      <c r="I434" s="60">
        <v>54</v>
      </c>
      <c r="J434" s="60"/>
      <c r="K434" s="73">
        <v>46080</v>
      </c>
      <c r="L434" s="60" t="s">
        <v>825</v>
      </c>
      <c r="M434" s="60" t="s">
        <v>280</v>
      </c>
      <c r="N434" s="51">
        <v>9000</v>
      </c>
      <c r="O434" s="51"/>
    </row>
    <row r="435" s="43" customFormat="true" ht="51" spans="1:15">
      <c r="A435" s="52">
        <f t="shared" si="6"/>
        <v>430</v>
      </c>
      <c r="B435" s="51" t="s">
        <v>896</v>
      </c>
      <c r="C435" s="71" t="s">
        <v>897</v>
      </c>
      <c r="D435" s="51" t="s">
        <v>822</v>
      </c>
      <c r="E435" s="51" t="s">
        <v>275</v>
      </c>
      <c r="F435" s="71" t="s">
        <v>269</v>
      </c>
      <c r="G435" s="73">
        <v>3000</v>
      </c>
      <c r="H435" s="73">
        <v>2</v>
      </c>
      <c r="I435" s="60">
        <v>18</v>
      </c>
      <c r="J435" s="60"/>
      <c r="K435" s="73">
        <v>29600</v>
      </c>
      <c r="L435" s="60" t="s">
        <v>825</v>
      </c>
      <c r="M435" s="60" t="s">
        <v>280</v>
      </c>
      <c r="N435" s="51">
        <v>3000</v>
      </c>
      <c r="O435" s="51"/>
    </row>
    <row r="436" s="43" customFormat="true" ht="51" spans="1:15">
      <c r="A436" s="52">
        <f t="shared" si="6"/>
        <v>431</v>
      </c>
      <c r="B436" s="51" t="s">
        <v>898</v>
      </c>
      <c r="C436" s="71" t="s">
        <v>899</v>
      </c>
      <c r="D436" s="51" t="s">
        <v>822</v>
      </c>
      <c r="E436" s="51" t="s">
        <v>275</v>
      </c>
      <c r="F436" s="71" t="s">
        <v>269</v>
      </c>
      <c r="G436" s="73">
        <v>3000</v>
      </c>
      <c r="H436" s="73">
        <v>2</v>
      </c>
      <c r="I436" s="60">
        <v>18</v>
      </c>
      <c r="J436" s="60"/>
      <c r="K436" s="73">
        <v>21760</v>
      </c>
      <c r="L436" s="60" t="s">
        <v>825</v>
      </c>
      <c r="M436" s="60" t="s">
        <v>280</v>
      </c>
      <c r="N436" s="51">
        <v>3000</v>
      </c>
      <c r="O436" s="51"/>
    </row>
    <row r="437" s="43" customFormat="true" ht="51" spans="1:15">
      <c r="A437" s="52">
        <f t="shared" si="6"/>
        <v>432</v>
      </c>
      <c r="B437" s="51" t="s">
        <v>900</v>
      </c>
      <c r="C437" s="71" t="s">
        <v>901</v>
      </c>
      <c r="D437" s="51" t="s">
        <v>822</v>
      </c>
      <c r="E437" s="51" t="s">
        <v>275</v>
      </c>
      <c r="F437" s="71" t="s">
        <v>269</v>
      </c>
      <c r="G437" s="73">
        <v>3000</v>
      </c>
      <c r="H437" s="73">
        <v>2</v>
      </c>
      <c r="I437" s="60">
        <v>18</v>
      </c>
      <c r="J437" s="60"/>
      <c r="K437" s="73">
        <v>23040</v>
      </c>
      <c r="L437" s="60" t="s">
        <v>825</v>
      </c>
      <c r="M437" s="60" t="s">
        <v>280</v>
      </c>
      <c r="N437" s="51">
        <v>3000</v>
      </c>
      <c r="O437" s="51"/>
    </row>
    <row r="438" s="43" customFormat="true" ht="51" spans="1:15">
      <c r="A438" s="52">
        <f t="shared" si="6"/>
        <v>433</v>
      </c>
      <c r="B438" s="51" t="s">
        <v>902</v>
      </c>
      <c r="C438" s="71" t="s">
        <v>903</v>
      </c>
      <c r="D438" s="51" t="s">
        <v>822</v>
      </c>
      <c r="E438" s="51" t="s">
        <v>275</v>
      </c>
      <c r="F438" s="71" t="s">
        <v>269</v>
      </c>
      <c r="G438" s="73">
        <v>6000</v>
      </c>
      <c r="H438" s="73">
        <v>4</v>
      </c>
      <c r="I438" s="60">
        <v>36</v>
      </c>
      <c r="J438" s="60"/>
      <c r="K438" s="73">
        <v>44712</v>
      </c>
      <c r="L438" s="60" t="s">
        <v>825</v>
      </c>
      <c r="M438" s="60" t="s">
        <v>280</v>
      </c>
      <c r="N438" s="51">
        <v>6000</v>
      </c>
      <c r="O438" s="51"/>
    </row>
    <row r="439" s="43" customFormat="true" ht="51" spans="1:15">
      <c r="A439" s="52">
        <f t="shared" si="6"/>
        <v>434</v>
      </c>
      <c r="B439" s="51" t="s">
        <v>904</v>
      </c>
      <c r="C439" s="71" t="s">
        <v>905</v>
      </c>
      <c r="D439" s="51" t="s">
        <v>822</v>
      </c>
      <c r="E439" s="51" t="s">
        <v>275</v>
      </c>
      <c r="F439" s="71" t="s">
        <v>269</v>
      </c>
      <c r="G439" s="73">
        <v>3000</v>
      </c>
      <c r="H439" s="73">
        <v>2</v>
      </c>
      <c r="I439" s="60">
        <v>18</v>
      </c>
      <c r="J439" s="60"/>
      <c r="K439" s="73">
        <v>24840</v>
      </c>
      <c r="L439" s="60" t="s">
        <v>825</v>
      </c>
      <c r="M439" s="60" t="s">
        <v>280</v>
      </c>
      <c r="N439" s="51">
        <v>3000</v>
      </c>
      <c r="O439" s="51"/>
    </row>
    <row r="440" s="43" customFormat="true" ht="51" spans="1:15">
      <c r="A440" s="52">
        <f t="shared" si="6"/>
        <v>435</v>
      </c>
      <c r="B440" s="51" t="s">
        <v>906</v>
      </c>
      <c r="C440" s="71" t="s">
        <v>907</v>
      </c>
      <c r="D440" s="51" t="s">
        <v>822</v>
      </c>
      <c r="E440" s="51" t="s">
        <v>275</v>
      </c>
      <c r="F440" s="71" t="s">
        <v>269</v>
      </c>
      <c r="G440" s="73">
        <v>3000</v>
      </c>
      <c r="H440" s="73">
        <v>2</v>
      </c>
      <c r="I440" s="60">
        <v>18</v>
      </c>
      <c r="J440" s="60"/>
      <c r="K440" s="73">
        <v>23460</v>
      </c>
      <c r="L440" s="60" t="s">
        <v>825</v>
      </c>
      <c r="M440" s="60" t="s">
        <v>280</v>
      </c>
      <c r="N440" s="51">
        <v>3000</v>
      </c>
      <c r="O440" s="51"/>
    </row>
    <row r="441" s="43" customFormat="true" ht="51" spans="1:15">
      <c r="A441" s="52">
        <f t="shared" si="6"/>
        <v>436</v>
      </c>
      <c r="B441" s="51" t="s">
        <v>908</v>
      </c>
      <c r="C441" s="71" t="s">
        <v>909</v>
      </c>
      <c r="D441" s="51" t="s">
        <v>822</v>
      </c>
      <c r="E441" s="51" t="s">
        <v>275</v>
      </c>
      <c r="F441" s="71" t="s">
        <v>269</v>
      </c>
      <c r="G441" s="73">
        <v>3000</v>
      </c>
      <c r="H441" s="73">
        <v>2</v>
      </c>
      <c r="I441" s="60">
        <v>18</v>
      </c>
      <c r="J441" s="60"/>
      <c r="K441" s="73">
        <v>23460</v>
      </c>
      <c r="L441" s="60" t="s">
        <v>825</v>
      </c>
      <c r="M441" s="60" t="s">
        <v>280</v>
      </c>
      <c r="N441" s="51">
        <v>3000</v>
      </c>
      <c r="O441" s="51"/>
    </row>
    <row r="442" s="43" customFormat="true" ht="76.5" spans="1:15">
      <c r="A442" s="52">
        <f t="shared" si="6"/>
        <v>437</v>
      </c>
      <c r="B442" s="51" t="s">
        <v>910</v>
      </c>
      <c r="C442" s="71" t="s">
        <v>911</v>
      </c>
      <c r="D442" s="51" t="s">
        <v>822</v>
      </c>
      <c r="E442" s="51" t="s">
        <v>275</v>
      </c>
      <c r="F442" s="71" t="s">
        <v>269</v>
      </c>
      <c r="G442" s="73">
        <v>3000</v>
      </c>
      <c r="H442" s="73">
        <v>2</v>
      </c>
      <c r="I442" s="60">
        <v>18</v>
      </c>
      <c r="J442" s="60"/>
      <c r="K442" s="73">
        <v>24840</v>
      </c>
      <c r="L442" s="60" t="s">
        <v>825</v>
      </c>
      <c r="M442" s="60" t="s">
        <v>280</v>
      </c>
      <c r="N442" s="51">
        <v>3000</v>
      </c>
      <c r="O442" s="51"/>
    </row>
    <row r="443" s="43" customFormat="true" ht="51" spans="1:15">
      <c r="A443" s="52">
        <f t="shared" si="6"/>
        <v>438</v>
      </c>
      <c r="B443" s="51" t="s">
        <v>912</v>
      </c>
      <c r="C443" s="71" t="s">
        <v>913</v>
      </c>
      <c r="D443" s="51" t="s">
        <v>822</v>
      </c>
      <c r="E443" s="51" t="s">
        <v>275</v>
      </c>
      <c r="F443" s="71" t="s">
        <v>269</v>
      </c>
      <c r="G443" s="73">
        <v>3000</v>
      </c>
      <c r="H443" s="73">
        <v>2</v>
      </c>
      <c r="I443" s="60">
        <v>18</v>
      </c>
      <c r="J443" s="60"/>
      <c r="K443" s="73">
        <v>20480</v>
      </c>
      <c r="L443" s="60" t="s">
        <v>825</v>
      </c>
      <c r="M443" s="60" t="s">
        <v>280</v>
      </c>
      <c r="N443" s="51">
        <v>3000</v>
      </c>
      <c r="O443" s="51"/>
    </row>
    <row r="444" s="43" customFormat="true" ht="51" spans="1:15">
      <c r="A444" s="52">
        <f t="shared" si="6"/>
        <v>439</v>
      </c>
      <c r="B444" s="51" t="s">
        <v>914</v>
      </c>
      <c r="C444" s="71" t="s">
        <v>915</v>
      </c>
      <c r="D444" s="51" t="s">
        <v>822</v>
      </c>
      <c r="E444" s="51" t="s">
        <v>275</v>
      </c>
      <c r="F444" s="71" t="s">
        <v>269</v>
      </c>
      <c r="G444" s="73">
        <v>3000</v>
      </c>
      <c r="H444" s="73">
        <v>2</v>
      </c>
      <c r="I444" s="60">
        <v>18</v>
      </c>
      <c r="J444" s="60"/>
      <c r="K444" s="73">
        <v>29600</v>
      </c>
      <c r="L444" s="60" t="s">
        <v>825</v>
      </c>
      <c r="M444" s="60" t="s">
        <v>280</v>
      </c>
      <c r="N444" s="51">
        <v>3000</v>
      </c>
      <c r="O444" s="51"/>
    </row>
    <row r="445" s="43" customFormat="true" ht="51" spans="1:15">
      <c r="A445" s="52">
        <f t="shared" si="6"/>
        <v>440</v>
      </c>
      <c r="B445" s="51" t="s">
        <v>916</v>
      </c>
      <c r="C445" s="71" t="s">
        <v>917</v>
      </c>
      <c r="D445" s="51" t="s">
        <v>822</v>
      </c>
      <c r="E445" s="51" t="s">
        <v>275</v>
      </c>
      <c r="F445" s="71" t="s">
        <v>269</v>
      </c>
      <c r="G445" s="73">
        <v>3000</v>
      </c>
      <c r="H445" s="73">
        <v>2</v>
      </c>
      <c r="I445" s="60">
        <v>18</v>
      </c>
      <c r="J445" s="60"/>
      <c r="K445" s="73">
        <v>20480</v>
      </c>
      <c r="L445" s="60" t="s">
        <v>825</v>
      </c>
      <c r="M445" s="60" t="s">
        <v>280</v>
      </c>
      <c r="N445" s="51">
        <v>3000</v>
      </c>
      <c r="O445" s="51"/>
    </row>
    <row r="446" s="43" customFormat="true" ht="51" spans="1:15">
      <c r="A446" s="52">
        <f t="shared" si="6"/>
        <v>441</v>
      </c>
      <c r="B446" s="51" t="s">
        <v>918</v>
      </c>
      <c r="C446" s="71" t="s">
        <v>919</v>
      </c>
      <c r="D446" s="51" t="s">
        <v>822</v>
      </c>
      <c r="E446" s="51" t="s">
        <v>275</v>
      </c>
      <c r="F446" s="71" t="s">
        <v>269</v>
      </c>
      <c r="G446" s="73">
        <v>3000</v>
      </c>
      <c r="H446" s="73">
        <v>2</v>
      </c>
      <c r="I446" s="60">
        <v>18</v>
      </c>
      <c r="J446" s="60"/>
      <c r="K446" s="73">
        <v>23460</v>
      </c>
      <c r="L446" s="60" t="s">
        <v>825</v>
      </c>
      <c r="M446" s="60" t="s">
        <v>280</v>
      </c>
      <c r="N446" s="51">
        <v>3000</v>
      </c>
      <c r="O446" s="51"/>
    </row>
    <row r="447" s="43" customFormat="true" ht="51" spans="1:15">
      <c r="A447" s="52">
        <f t="shared" si="6"/>
        <v>442</v>
      </c>
      <c r="B447" s="51" t="s">
        <v>920</v>
      </c>
      <c r="C447" s="71" t="s">
        <v>921</v>
      </c>
      <c r="D447" s="51" t="s">
        <v>822</v>
      </c>
      <c r="E447" s="51" t="s">
        <v>275</v>
      </c>
      <c r="F447" s="71" t="s">
        <v>269</v>
      </c>
      <c r="G447" s="73">
        <v>3000</v>
      </c>
      <c r="H447" s="73">
        <v>2</v>
      </c>
      <c r="I447" s="60">
        <v>18</v>
      </c>
      <c r="J447" s="60"/>
      <c r="K447" s="73">
        <v>23460</v>
      </c>
      <c r="L447" s="60" t="s">
        <v>825</v>
      </c>
      <c r="M447" s="60" t="s">
        <v>280</v>
      </c>
      <c r="N447" s="51">
        <v>3000</v>
      </c>
      <c r="O447" s="51"/>
    </row>
    <row r="448" s="43" customFormat="true" ht="51" spans="1:15">
      <c r="A448" s="52">
        <f t="shared" si="6"/>
        <v>443</v>
      </c>
      <c r="B448" s="51" t="s">
        <v>922</v>
      </c>
      <c r="C448" s="71" t="s">
        <v>923</v>
      </c>
      <c r="D448" s="51" t="s">
        <v>822</v>
      </c>
      <c r="E448" s="51" t="s">
        <v>275</v>
      </c>
      <c r="F448" s="71" t="s">
        <v>269</v>
      </c>
      <c r="G448" s="73">
        <v>6000</v>
      </c>
      <c r="H448" s="73">
        <v>4</v>
      </c>
      <c r="I448" s="60">
        <v>36</v>
      </c>
      <c r="J448" s="60"/>
      <c r="K448" s="73">
        <v>41472</v>
      </c>
      <c r="L448" s="60" t="s">
        <v>825</v>
      </c>
      <c r="M448" s="60" t="s">
        <v>280</v>
      </c>
      <c r="N448" s="51">
        <v>6000</v>
      </c>
      <c r="O448" s="51"/>
    </row>
    <row r="449" s="43" customFormat="true" ht="51" spans="1:15">
      <c r="A449" s="52">
        <f t="shared" si="6"/>
        <v>444</v>
      </c>
      <c r="B449" s="51" t="s">
        <v>924</v>
      </c>
      <c r="C449" s="71" t="s">
        <v>925</v>
      </c>
      <c r="D449" s="51" t="s">
        <v>822</v>
      </c>
      <c r="E449" s="51" t="s">
        <v>275</v>
      </c>
      <c r="F449" s="71" t="s">
        <v>269</v>
      </c>
      <c r="G449" s="73">
        <v>6000</v>
      </c>
      <c r="H449" s="73">
        <v>4</v>
      </c>
      <c r="I449" s="60">
        <v>36</v>
      </c>
      <c r="J449" s="60"/>
      <c r="K449" s="73">
        <v>36864</v>
      </c>
      <c r="L449" s="60" t="s">
        <v>825</v>
      </c>
      <c r="M449" s="60" t="s">
        <v>280</v>
      </c>
      <c r="N449" s="51">
        <v>6000</v>
      </c>
      <c r="O449" s="51"/>
    </row>
    <row r="450" s="43" customFormat="true" ht="51" spans="1:15">
      <c r="A450" s="52">
        <f t="shared" si="6"/>
        <v>445</v>
      </c>
      <c r="B450" s="51" t="s">
        <v>926</v>
      </c>
      <c r="C450" s="71" t="s">
        <v>927</v>
      </c>
      <c r="D450" s="51" t="s">
        <v>928</v>
      </c>
      <c r="E450" s="51" t="s">
        <v>275</v>
      </c>
      <c r="F450" s="71" t="s">
        <v>269</v>
      </c>
      <c r="G450" s="73">
        <v>3000</v>
      </c>
      <c r="H450" s="73">
        <v>2</v>
      </c>
      <c r="I450" s="60">
        <v>18</v>
      </c>
      <c r="J450" s="60"/>
      <c r="K450" s="73">
        <v>26640</v>
      </c>
      <c r="L450" s="60" t="s">
        <v>825</v>
      </c>
      <c r="M450" s="60" t="s">
        <v>280</v>
      </c>
      <c r="N450" s="51">
        <v>3000</v>
      </c>
      <c r="O450" s="51"/>
    </row>
    <row r="451" s="43" customFormat="true" ht="51" spans="1:15">
      <c r="A451" s="52">
        <f t="shared" si="6"/>
        <v>446</v>
      </c>
      <c r="B451" s="51" t="s">
        <v>929</v>
      </c>
      <c r="C451" s="71" t="s">
        <v>930</v>
      </c>
      <c r="D451" s="51" t="s">
        <v>822</v>
      </c>
      <c r="E451" s="51" t="s">
        <v>275</v>
      </c>
      <c r="F451" s="71" t="s">
        <v>269</v>
      </c>
      <c r="G451" s="73">
        <v>6000</v>
      </c>
      <c r="H451" s="73">
        <v>4</v>
      </c>
      <c r="I451" s="60">
        <v>36</v>
      </c>
      <c r="J451" s="60"/>
      <c r="K451" s="73">
        <v>44712</v>
      </c>
      <c r="L451" s="60" t="s">
        <v>825</v>
      </c>
      <c r="M451" s="60" t="s">
        <v>280</v>
      </c>
      <c r="N451" s="51">
        <v>6000</v>
      </c>
      <c r="O451" s="51"/>
    </row>
    <row r="452" s="43" customFormat="true" ht="51" spans="1:15">
      <c r="A452" s="52">
        <f t="shared" si="6"/>
        <v>447</v>
      </c>
      <c r="B452" s="51" t="s">
        <v>931</v>
      </c>
      <c r="C452" s="71" t="s">
        <v>932</v>
      </c>
      <c r="D452" s="51" t="s">
        <v>822</v>
      </c>
      <c r="E452" s="51" t="s">
        <v>275</v>
      </c>
      <c r="F452" s="71" t="s">
        <v>269</v>
      </c>
      <c r="G452" s="73">
        <v>9000</v>
      </c>
      <c r="H452" s="73">
        <v>6</v>
      </c>
      <c r="I452" s="60">
        <v>54</v>
      </c>
      <c r="J452" s="60"/>
      <c r="K452" s="73">
        <v>67068</v>
      </c>
      <c r="L452" s="60" t="s">
        <v>825</v>
      </c>
      <c r="M452" s="60" t="s">
        <v>280</v>
      </c>
      <c r="N452" s="51">
        <v>9000</v>
      </c>
      <c r="O452" s="51"/>
    </row>
    <row r="453" s="43" customFormat="true" ht="51" spans="1:15">
      <c r="A453" s="52">
        <f t="shared" si="6"/>
        <v>448</v>
      </c>
      <c r="B453" s="51" t="s">
        <v>933</v>
      </c>
      <c r="C453" s="71" t="s">
        <v>934</v>
      </c>
      <c r="D453" s="51" t="s">
        <v>822</v>
      </c>
      <c r="E453" s="51" t="s">
        <v>275</v>
      </c>
      <c r="F453" s="71" t="s">
        <v>269</v>
      </c>
      <c r="G453" s="73">
        <v>6000</v>
      </c>
      <c r="H453" s="73">
        <v>4</v>
      </c>
      <c r="I453" s="60">
        <v>36</v>
      </c>
      <c r="J453" s="60"/>
      <c r="K453" s="73">
        <v>31671</v>
      </c>
      <c r="L453" s="60" t="s">
        <v>825</v>
      </c>
      <c r="M453" s="60" t="s">
        <v>280</v>
      </c>
      <c r="N453" s="51">
        <v>6000</v>
      </c>
      <c r="O453" s="51"/>
    </row>
    <row r="454" s="43" customFormat="true" ht="51" spans="1:15">
      <c r="A454" s="52">
        <f t="shared" si="6"/>
        <v>449</v>
      </c>
      <c r="B454" s="51" t="s">
        <v>935</v>
      </c>
      <c r="C454" s="71" t="s">
        <v>936</v>
      </c>
      <c r="D454" s="51" t="s">
        <v>822</v>
      </c>
      <c r="E454" s="51" t="s">
        <v>275</v>
      </c>
      <c r="F454" s="71" t="s">
        <v>269</v>
      </c>
      <c r="G454" s="73">
        <v>6000</v>
      </c>
      <c r="H454" s="73">
        <v>4</v>
      </c>
      <c r="I454" s="60">
        <v>36</v>
      </c>
      <c r="J454" s="60"/>
      <c r="K454" s="73">
        <v>36864</v>
      </c>
      <c r="L454" s="60" t="s">
        <v>825</v>
      </c>
      <c r="M454" s="60" t="s">
        <v>280</v>
      </c>
      <c r="N454" s="51">
        <v>6000</v>
      </c>
      <c r="O454" s="51"/>
    </row>
    <row r="455" s="43" customFormat="true" ht="51" spans="1:15">
      <c r="A455" s="52">
        <f>ROW(A455)-5</f>
        <v>450</v>
      </c>
      <c r="B455" s="51" t="s">
        <v>937</v>
      </c>
      <c r="C455" s="71" t="s">
        <v>938</v>
      </c>
      <c r="D455" s="51" t="s">
        <v>822</v>
      </c>
      <c r="E455" s="51" t="s">
        <v>275</v>
      </c>
      <c r="F455" s="71" t="s">
        <v>269</v>
      </c>
      <c r="G455" s="73">
        <v>3000</v>
      </c>
      <c r="H455" s="73">
        <v>2</v>
      </c>
      <c r="I455" s="60">
        <v>18</v>
      </c>
      <c r="J455" s="60"/>
      <c r="K455" s="73">
        <v>22080</v>
      </c>
      <c r="L455" s="60" t="s">
        <v>825</v>
      </c>
      <c r="M455" s="60" t="s">
        <v>280</v>
      </c>
      <c r="N455" s="51">
        <v>3000</v>
      </c>
      <c r="O455" s="51"/>
    </row>
    <row r="456" s="43" customFormat="true" ht="51" spans="1:15">
      <c r="A456" s="52">
        <f>ROW(A456)-5</f>
        <v>451</v>
      </c>
      <c r="B456" s="51" t="s">
        <v>939</v>
      </c>
      <c r="C456" s="71" t="s">
        <v>940</v>
      </c>
      <c r="D456" s="51" t="s">
        <v>822</v>
      </c>
      <c r="E456" s="51" t="s">
        <v>275</v>
      </c>
      <c r="F456" s="71" t="s">
        <v>269</v>
      </c>
      <c r="G456" s="73">
        <v>3000</v>
      </c>
      <c r="H456" s="73">
        <v>2</v>
      </c>
      <c r="I456" s="60">
        <v>18</v>
      </c>
      <c r="J456" s="60"/>
      <c r="K456" s="73">
        <v>24840</v>
      </c>
      <c r="L456" s="60" t="s">
        <v>825</v>
      </c>
      <c r="M456" s="60" t="s">
        <v>280</v>
      </c>
      <c r="N456" s="51">
        <v>3000</v>
      </c>
      <c r="O456" s="51"/>
    </row>
    <row r="457" s="43" customFormat="true" ht="51" spans="1:15">
      <c r="A457" s="52">
        <f>ROW(A457)-5</f>
        <v>452</v>
      </c>
      <c r="B457" s="51" t="s">
        <v>941</v>
      </c>
      <c r="C457" s="71" t="s">
        <v>942</v>
      </c>
      <c r="D457" s="51" t="s">
        <v>822</v>
      </c>
      <c r="E457" s="51" t="s">
        <v>275</v>
      </c>
      <c r="F457" s="71" t="s">
        <v>269</v>
      </c>
      <c r="G457" s="73">
        <v>6000</v>
      </c>
      <c r="H457" s="73">
        <v>4</v>
      </c>
      <c r="I457" s="60">
        <v>36</v>
      </c>
      <c r="J457" s="60"/>
      <c r="K457" s="73">
        <v>42228</v>
      </c>
      <c r="L457" s="60" t="s">
        <v>825</v>
      </c>
      <c r="M457" s="60" t="s">
        <v>280</v>
      </c>
      <c r="N457" s="51">
        <v>6000</v>
      </c>
      <c r="O457" s="51"/>
    </row>
    <row r="458" s="43" customFormat="true" ht="51" spans="1:15">
      <c r="A458" s="52">
        <f>ROW(A458)-5</f>
        <v>453</v>
      </c>
      <c r="B458" s="51" t="s">
        <v>943</v>
      </c>
      <c r="C458" s="71" t="s">
        <v>944</v>
      </c>
      <c r="D458" s="51" t="s">
        <v>822</v>
      </c>
      <c r="E458" s="51" t="s">
        <v>275</v>
      </c>
      <c r="F458" s="71" t="s">
        <v>269</v>
      </c>
      <c r="G458" s="73">
        <v>3000</v>
      </c>
      <c r="H458" s="73">
        <v>2</v>
      </c>
      <c r="I458" s="60">
        <v>18</v>
      </c>
      <c r="J458" s="60"/>
      <c r="K458" s="73">
        <v>26640</v>
      </c>
      <c r="L458" s="60" t="s">
        <v>825</v>
      </c>
      <c r="M458" s="60" t="s">
        <v>280</v>
      </c>
      <c r="N458" s="51">
        <v>3000</v>
      </c>
      <c r="O458" s="51"/>
    </row>
    <row r="459" s="43" customFormat="true" ht="51" spans="1:15">
      <c r="A459" s="52">
        <f>ROW(A459)-5</f>
        <v>454</v>
      </c>
      <c r="B459" s="51" t="s">
        <v>945</v>
      </c>
      <c r="C459" s="71" t="s">
        <v>946</v>
      </c>
      <c r="D459" s="51" t="s">
        <v>822</v>
      </c>
      <c r="E459" s="51" t="s">
        <v>275</v>
      </c>
      <c r="F459" s="71" t="s">
        <v>269</v>
      </c>
      <c r="G459" s="73">
        <v>12000</v>
      </c>
      <c r="H459" s="73">
        <v>8</v>
      </c>
      <c r="I459" s="60">
        <v>72</v>
      </c>
      <c r="J459" s="60"/>
      <c r="K459" s="73">
        <v>73728</v>
      </c>
      <c r="L459" s="60" t="s">
        <v>825</v>
      </c>
      <c r="M459" s="60" t="s">
        <v>280</v>
      </c>
      <c r="N459" s="51">
        <v>12000</v>
      </c>
      <c r="O459" s="51"/>
    </row>
    <row r="460" s="43" customFormat="true" ht="51" spans="1:15">
      <c r="A460" s="52">
        <f>ROW(A460)-5</f>
        <v>455</v>
      </c>
      <c r="B460" s="51" t="s">
        <v>947</v>
      </c>
      <c r="C460" s="71" t="s">
        <v>948</v>
      </c>
      <c r="D460" s="51" t="s">
        <v>822</v>
      </c>
      <c r="E460" s="51" t="s">
        <v>275</v>
      </c>
      <c r="F460" s="71" t="s">
        <v>269</v>
      </c>
      <c r="G460" s="73">
        <v>3000</v>
      </c>
      <c r="H460" s="73">
        <v>2</v>
      </c>
      <c r="I460" s="60">
        <v>18</v>
      </c>
      <c r="J460" s="60"/>
      <c r="K460" s="73">
        <v>24840</v>
      </c>
      <c r="L460" s="60" t="s">
        <v>825</v>
      </c>
      <c r="M460" s="60" t="s">
        <v>280</v>
      </c>
      <c r="N460" s="51">
        <v>3000</v>
      </c>
      <c r="O460" s="51"/>
    </row>
    <row r="461" s="43" customFormat="true" ht="51" spans="1:15">
      <c r="A461" s="52">
        <f>ROW(A461)-5</f>
        <v>456</v>
      </c>
      <c r="B461" s="51" t="s">
        <v>949</v>
      </c>
      <c r="C461" s="71" t="s">
        <v>950</v>
      </c>
      <c r="D461" s="51" t="s">
        <v>822</v>
      </c>
      <c r="E461" s="51" t="s">
        <v>275</v>
      </c>
      <c r="F461" s="71" t="s">
        <v>269</v>
      </c>
      <c r="G461" s="73">
        <v>3000</v>
      </c>
      <c r="H461" s="73">
        <v>2</v>
      </c>
      <c r="I461" s="60">
        <v>18</v>
      </c>
      <c r="J461" s="60"/>
      <c r="K461" s="73">
        <v>23040</v>
      </c>
      <c r="L461" s="60" t="s">
        <v>825</v>
      </c>
      <c r="M461" s="60" t="s">
        <v>280</v>
      </c>
      <c r="N461" s="51">
        <v>3000</v>
      </c>
      <c r="O461" s="51"/>
    </row>
    <row r="462" s="43" customFormat="true" ht="51" spans="1:15">
      <c r="A462" s="52">
        <f>ROW(A462)-5</f>
        <v>457</v>
      </c>
      <c r="B462" s="51" t="s">
        <v>951</v>
      </c>
      <c r="C462" s="71" t="s">
        <v>952</v>
      </c>
      <c r="D462" s="51" t="s">
        <v>822</v>
      </c>
      <c r="E462" s="51" t="s">
        <v>275</v>
      </c>
      <c r="F462" s="71" t="s">
        <v>269</v>
      </c>
      <c r="G462" s="73">
        <v>3000</v>
      </c>
      <c r="H462" s="73">
        <v>2</v>
      </c>
      <c r="I462" s="60">
        <v>18</v>
      </c>
      <c r="J462" s="60"/>
      <c r="K462" s="73">
        <v>20480</v>
      </c>
      <c r="L462" s="60" t="s">
        <v>825</v>
      </c>
      <c r="M462" s="60" t="s">
        <v>280</v>
      </c>
      <c r="N462" s="51">
        <v>3000</v>
      </c>
      <c r="O462" s="51"/>
    </row>
    <row r="463" s="43" customFormat="true" ht="51" spans="1:15">
      <c r="A463" s="52">
        <f>ROW(A463)-5</f>
        <v>458</v>
      </c>
      <c r="B463" s="51" t="s">
        <v>953</v>
      </c>
      <c r="C463" s="71" t="s">
        <v>954</v>
      </c>
      <c r="D463" s="51" t="s">
        <v>822</v>
      </c>
      <c r="E463" s="51" t="s">
        <v>275</v>
      </c>
      <c r="F463" s="71" t="s">
        <v>269</v>
      </c>
      <c r="G463" s="73">
        <v>3000</v>
      </c>
      <c r="H463" s="73">
        <v>2</v>
      </c>
      <c r="I463" s="60">
        <v>18</v>
      </c>
      <c r="J463" s="60"/>
      <c r="K463" s="73">
        <v>27600</v>
      </c>
      <c r="L463" s="60" t="s">
        <v>825</v>
      </c>
      <c r="M463" s="60" t="s">
        <v>280</v>
      </c>
      <c r="N463" s="51">
        <v>3000</v>
      </c>
      <c r="O463" s="51"/>
    </row>
    <row r="464" s="43" customFormat="true" ht="51" spans="1:15">
      <c r="A464" s="52">
        <f>ROW(A464)-5</f>
        <v>459</v>
      </c>
      <c r="B464" s="51" t="s">
        <v>955</v>
      </c>
      <c r="C464" s="71" t="s">
        <v>956</v>
      </c>
      <c r="D464" s="51" t="s">
        <v>822</v>
      </c>
      <c r="E464" s="51" t="s">
        <v>275</v>
      </c>
      <c r="F464" s="71" t="s">
        <v>269</v>
      </c>
      <c r="G464" s="73">
        <v>3000</v>
      </c>
      <c r="H464" s="73">
        <v>2</v>
      </c>
      <c r="I464" s="60">
        <v>18</v>
      </c>
      <c r="J464" s="60"/>
      <c r="K464" s="73">
        <v>21760</v>
      </c>
      <c r="L464" s="60" t="s">
        <v>825</v>
      </c>
      <c r="M464" s="60" t="s">
        <v>280</v>
      </c>
      <c r="N464" s="51">
        <v>3000</v>
      </c>
      <c r="O464" s="71"/>
    </row>
    <row r="465" s="43" customFormat="true" ht="51" spans="1:15">
      <c r="A465" s="52">
        <f>ROW(A465)-5</f>
        <v>460</v>
      </c>
      <c r="B465" s="51" t="s">
        <v>957</v>
      </c>
      <c r="C465" s="71" t="s">
        <v>958</v>
      </c>
      <c r="D465" s="51" t="s">
        <v>822</v>
      </c>
      <c r="E465" s="51" t="s">
        <v>275</v>
      </c>
      <c r="F465" s="71" t="s">
        <v>269</v>
      </c>
      <c r="G465" s="73">
        <v>6000</v>
      </c>
      <c r="H465" s="73">
        <v>4</v>
      </c>
      <c r="I465" s="60">
        <v>36</v>
      </c>
      <c r="J465" s="60"/>
      <c r="K465" s="73">
        <v>36864</v>
      </c>
      <c r="L465" s="60" t="s">
        <v>825</v>
      </c>
      <c r="M465" s="60" t="s">
        <v>280</v>
      </c>
      <c r="N465" s="51">
        <v>6000</v>
      </c>
      <c r="O465" s="51"/>
    </row>
    <row r="466" s="43" customFormat="true" ht="75" customHeight="true" spans="1:15">
      <c r="A466" s="74" t="s">
        <v>959</v>
      </c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6"/>
      <c r="N466" s="68">
        <v>5754025.92</v>
      </c>
      <c r="O466" s="66"/>
    </row>
  </sheetData>
  <mergeCells count="12">
    <mergeCell ref="A2:O2"/>
    <mergeCell ref="A3:D3"/>
    <mergeCell ref="H4:N4"/>
    <mergeCell ref="A466:M466"/>
    <mergeCell ref="A4:A5"/>
    <mergeCell ref="B4:B5"/>
    <mergeCell ref="C4:C5"/>
    <mergeCell ref="D4:D5"/>
    <mergeCell ref="E4:E5"/>
    <mergeCell ref="F4:F5"/>
    <mergeCell ref="G4:G5"/>
    <mergeCell ref="O4:O5"/>
  </mergeCells>
  <conditionalFormatting sqref="C6">
    <cfRule type="duplicateValues" dxfId="0" priority="72"/>
  </conditionalFormatting>
  <conditionalFormatting sqref="C7">
    <cfRule type="duplicateValues" dxfId="0" priority="757"/>
  </conditionalFormatting>
  <conditionalFormatting sqref="C8">
    <cfRule type="duplicateValues" dxfId="0" priority="647"/>
  </conditionalFormatting>
  <conditionalFormatting sqref="C9">
    <cfRule type="duplicateValues" dxfId="0" priority="646"/>
  </conditionalFormatting>
  <conditionalFormatting sqref="C10">
    <cfRule type="duplicateValues" dxfId="0" priority="645"/>
  </conditionalFormatting>
  <conditionalFormatting sqref="C11">
    <cfRule type="duplicateValues" dxfId="0" priority="644"/>
  </conditionalFormatting>
  <conditionalFormatting sqref="C12">
    <cfRule type="duplicateValues" dxfId="0" priority="643"/>
  </conditionalFormatting>
  <conditionalFormatting sqref="C13">
    <cfRule type="duplicateValues" dxfId="0" priority="642"/>
  </conditionalFormatting>
  <conditionalFormatting sqref="C14">
    <cfRule type="duplicateValues" dxfId="0" priority="641"/>
  </conditionalFormatting>
  <conditionalFormatting sqref="C15">
    <cfRule type="duplicateValues" dxfId="0" priority="640"/>
  </conditionalFormatting>
  <conditionalFormatting sqref="C16">
    <cfRule type="duplicateValues" dxfId="0" priority="639"/>
  </conditionalFormatting>
  <conditionalFormatting sqref="C17">
    <cfRule type="duplicateValues" dxfId="0" priority="638"/>
  </conditionalFormatting>
  <conditionalFormatting sqref="C18">
    <cfRule type="duplicateValues" dxfId="0" priority="637"/>
  </conditionalFormatting>
  <conditionalFormatting sqref="C19">
    <cfRule type="duplicateValues" dxfId="0" priority="636"/>
  </conditionalFormatting>
  <conditionalFormatting sqref="C20">
    <cfRule type="duplicateValues" dxfId="0" priority="635"/>
  </conditionalFormatting>
  <conditionalFormatting sqref="C21">
    <cfRule type="duplicateValues" dxfId="0" priority="634"/>
  </conditionalFormatting>
  <conditionalFormatting sqref="C22">
    <cfRule type="duplicateValues" dxfId="0" priority="633"/>
  </conditionalFormatting>
  <conditionalFormatting sqref="C23">
    <cfRule type="duplicateValues" dxfId="0" priority="632"/>
  </conditionalFormatting>
  <conditionalFormatting sqref="C24">
    <cfRule type="duplicateValues" dxfId="0" priority="631"/>
  </conditionalFormatting>
  <conditionalFormatting sqref="C25">
    <cfRule type="duplicateValues" dxfId="0" priority="630"/>
  </conditionalFormatting>
  <conditionalFormatting sqref="C26">
    <cfRule type="duplicateValues" dxfId="0" priority="629"/>
  </conditionalFormatting>
  <conditionalFormatting sqref="C27">
    <cfRule type="duplicateValues" dxfId="0" priority="628"/>
  </conditionalFormatting>
  <conditionalFormatting sqref="C28">
    <cfRule type="duplicateValues" dxfId="0" priority="627"/>
  </conditionalFormatting>
  <conditionalFormatting sqref="C29">
    <cfRule type="duplicateValues" dxfId="0" priority="626"/>
  </conditionalFormatting>
  <conditionalFormatting sqref="C30">
    <cfRule type="duplicateValues" dxfId="0" priority="625"/>
  </conditionalFormatting>
  <conditionalFormatting sqref="C31">
    <cfRule type="duplicateValues" dxfId="0" priority="624"/>
  </conditionalFormatting>
  <conditionalFormatting sqref="C32">
    <cfRule type="duplicateValues" dxfId="0" priority="623"/>
  </conditionalFormatting>
  <conditionalFormatting sqref="C33">
    <cfRule type="duplicateValues" dxfId="0" priority="622"/>
  </conditionalFormatting>
  <conditionalFormatting sqref="C34">
    <cfRule type="duplicateValues" dxfId="0" priority="621"/>
  </conditionalFormatting>
  <conditionalFormatting sqref="C35">
    <cfRule type="duplicateValues" dxfId="0" priority="620"/>
  </conditionalFormatting>
  <conditionalFormatting sqref="C36">
    <cfRule type="duplicateValues" dxfId="0" priority="619"/>
  </conditionalFormatting>
  <conditionalFormatting sqref="C37">
    <cfRule type="duplicateValues" dxfId="0" priority="618"/>
  </conditionalFormatting>
  <conditionalFormatting sqref="C38">
    <cfRule type="duplicateValues" dxfId="0" priority="617"/>
  </conditionalFormatting>
  <conditionalFormatting sqref="C39">
    <cfRule type="duplicateValues" dxfId="0" priority="616"/>
  </conditionalFormatting>
  <conditionalFormatting sqref="C40">
    <cfRule type="duplicateValues" dxfId="0" priority="615"/>
  </conditionalFormatting>
  <conditionalFormatting sqref="C41">
    <cfRule type="duplicateValues" dxfId="0" priority="614"/>
  </conditionalFormatting>
  <conditionalFormatting sqref="C42">
    <cfRule type="duplicateValues" dxfId="0" priority="613"/>
  </conditionalFormatting>
  <conditionalFormatting sqref="C43">
    <cfRule type="duplicateValues" dxfId="0" priority="612"/>
  </conditionalFormatting>
  <conditionalFormatting sqref="C44">
    <cfRule type="duplicateValues" dxfId="0" priority="611"/>
  </conditionalFormatting>
  <conditionalFormatting sqref="C45">
    <cfRule type="duplicateValues" dxfId="0" priority="610"/>
  </conditionalFormatting>
  <conditionalFormatting sqref="C46">
    <cfRule type="duplicateValues" dxfId="0" priority="609"/>
  </conditionalFormatting>
  <conditionalFormatting sqref="C47">
    <cfRule type="duplicateValues" dxfId="0" priority="608"/>
  </conditionalFormatting>
  <conditionalFormatting sqref="C48">
    <cfRule type="duplicateValues" dxfId="0" priority="607"/>
  </conditionalFormatting>
  <conditionalFormatting sqref="C49">
    <cfRule type="duplicateValues" dxfId="0" priority="606"/>
  </conditionalFormatting>
  <conditionalFormatting sqref="C50">
    <cfRule type="duplicateValues" dxfId="0" priority="605"/>
  </conditionalFormatting>
  <conditionalFormatting sqref="C51">
    <cfRule type="duplicateValues" dxfId="0" priority="604"/>
  </conditionalFormatting>
  <conditionalFormatting sqref="C52">
    <cfRule type="duplicateValues" dxfId="0" priority="603"/>
  </conditionalFormatting>
  <conditionalFormatting sqref="C53">
    <cfRule type="duplicateValues" dxfId="0" priority="602"/>
  </conditionalFormatting>
  <conditionalFormatting sqref="C54">
    <cfRule type="duplicateValues" dxfId="0" priority="601"/>
  </conditionalFormatting>
  <conditionalFormatting sqref="C55">
    <cfRule type="duplicateValues" dxfId="0" priority="600"/>
  </conditionalFormatting>
  <conditionalFormatting sqref="C56">
    <cfRule type="duplicateValues" dxfId="0" priority="599"/>
  </conditionalFormatting>
  <conditionalFormatting sqref="C57">
    <cfRule type="duplicateValues" dxfId="0" priority="598"/>
  </conditionalFormatting>
  <conditionalFormatting sqref="C58">
    <cfRule type="duplicateValues" dxfId="0" priority="597"/>
  </conditionalFormatting>
  <conditionalFormatting sqref="C59">
    <cfRule type="duplicateValues" dxfId="0" priority="596"/>
  </conditionalFormatting>
  <conditionalFormatting sqref="C60">
    <cfRule type="duplicateValues" dxfId="0" priority="595"/>
  </conditionalFormatting>
  <conditionalFormatting sqref="C61">
    <cfRule type="duplicateValues" dxfId="0" priority="594"/>
  </conditionalFormatting>
  <conditionalFormatting sqref="C62">
    <cfRule type="duplicateValues" dxfId="0" priority="593"/>
  </conditionalFormatting>
  <conditionalFormatting sqref="C63">
    <cfRule type="duplicateValues" dxfId="0" priority="592"/>
  </conditionalFormatting>
  <conditionalFormatting sqref="C64">
    <cfRule type="duplicateValues" dxfId="0" priority="591"/>
  </conditionalFormatting>
  <conditionalFormatting sqref="C65">
    <cfRule type="duplicateValues" dxfId="0" priority="590"/>
  </conditionalFormatting>
  <conditionalFormatting sqref="C66">
    <cfRule type="duplicateValues" dxfId="0" priority="589"/>
  </conditionalFormatting>
  <conditionalFormatting sqref="C67">
    <cfRule type="duplicateValues" dxfId="0" priority="588"/>
  </conditionalFormatting>
  <conditionalFormatting sqref="C68">
    <cfRule type="duplicateValues" dxfId="0" priority="587"/>
  </conditionalFormatting>
  <conditionalFormatting sqref="C69">
    <cfRule type="duplicateValues" dxfId="0" priority="586"/>
  </conditionalFormatting>
  <conditionalFormatting sqref="C70">
    <cfRule type="duplicateValues" dxfId="0" priority="585"/>
  </conditionalFormatting>
  <conditionalFormatting sqref="C71">
    <cfRule type="duplicateValues" dxfId="0" priority="584"/>
  </conditionalFormatting>
  <conditionalFormatting sqref="C72">
    <cfRule type="duplicateValues" dxfId="0" priority="583"/>
  </conditionalFormatting>
  <conditionalFormatting sqref="C73">
    <cfRule type="duplicateValues" dxfId="0" priority="582"/>
  </conditionalFormatting>
  <conditionalFormatting sqref="C74">
    <cfRule type="duplicateValues" dxfId="0" priority="581"/>
  </conditionalFormatting>
  <conditionalFormatting sqref="C75">
    <cfRule type="duplicateValues" dxfId="0" priority="580"/>
  </conditionalFormatting>
  <conditionalFormatting sqref="C76">
    <cfRule type="duplicateValues" dxfId="0" priority="579"/>
  </conditionalFormatting>
  <conditionalFormatting sqref="C77">
    <cfRule type="duplicateValues" dxfId="0" priority="578"/>
  </conditionalFormatting>
  <conditionalFormatting sqref="C78">
    <cfRule type="duplicateValues" dxfId="0" priority="577"/>
  </conditionalFormatting>
  <conditionalFormatting sqref="C79">
    <cfRule type="duplicateValues" dxfId="0" priority="576"/>
  </conditionalFormatting>
  <conditionalFormatting sqref="C80">
    <cfRule type="duplicateValues" dxfId="0" priority="575"/>
  </conditionalFormatting>
  <conditionalFormatting sqref="C81">
    <cfRule type="duplicateValues" dxfId="0" priority="574"/>
  </conditionalFormatting>
  <conditionalFormatting sqref="C82">
    <cfRule type="duplicateValues" dxfId="0" priority="573"/>
  </conditionalFormatting>
  <conditionalFormatting sqref="C83">
    <cfRule type="duplicateValues" dxfId="0" priority="572"/>
  </conditionalFormatting>
  <conditionalFormatting sqref="C84">
    <cfRule type="duplicateValues" dxfId="0" priority="571"/>
  </conditionalFormatting>
  <conditionalFormatting sqref="C85">
    <cfRule type="duplicateValues" dxfId="0" priority="570"/>
  </conditionalFormatting>
  <conditionalFormatting sqref="C86">
    <cfRule type="duplicateValues" dxfId="0" priority="569"/>
  </conditionalFormatting>
  <conditionalFormatting sqref="C87">
    <cfRule type="duplicateValues" dxfId="0" priority="568"/>
  </conditionalFormatting>
  <conditionalFormatting sqref="C88">
    <cfRule type="duplicateValues" dxfId="0" priority="567"/>
  </conditionalFormatting>
  <conditionalFormatting sqref="C89">
    <cfRule type="duplicateValues" dxfId="0" priority="566"/>
  </conditionalFormatting>
  <conditionalFormatting sqref="C90">
    <cfRule type="duplicateValues" dxfId="0" priority="565"/>
  </conditionalFormatting>
  <conditionalFormatting sqref="C91">
    <cfRule type="duplicateValues" dxfId="0" priority="564"/>
  </conditionalFormatting>
  <conditionalFormatting sqref="C92">
    <cfRule type="duplicateValues" dxfId="0" priority="563"/>
  </conditionalFormatting>
  <conditionalFormatting sqref="C93">
    <cfRule type="duplicateValues" dxfId="0" priority="562"/>
  </conditionalFormatting>
  <conditionalFormatting sqref="C94">
    <cfRule type="duplicateValues" dxfId="0" priority="561"/>
  </conditionalFormatting>
  <conditionalFormatting sqref="C95">
    <cfRule type="duplicateValues" dxfId="0" priority="560"/>
  </conditionalFormatting>
  <conditionalFormatting sqref="C96">
    <cfRule type="duplicateValues" dxfId="0" priority="559"/>
  </conditionalFormatting>
  <conditionalFormatting sqref="C97">
    <cfRule type="duplicateValues" dxfId="0" priority="558"/>
  </conditionalFormatting>
  <conditionalFormatting sqref="C98">
    <cfRule type="duplicateValues" dxfId="0" priority="557"/>
  </conditionalFormatting>
  <conditionalFormatting sqref="C99">
    <cfRule type="duplicateValues" dxfId="0" priority="556"/>
  </conditionalFormatting>
  <conditionalFormatting sqref="C100">
    <cfRule type="duplicateValues" dxfId="0" priority="555"/>
  </conditionalFormatting>
  <conditionalFormatting sqref="C101">
    <cfRule type="duplicateValues" dxfId="0" priority="554"/>
  </conditionalFormatting>
  <conditionalFormatting sqref="C102">
    <cfRule type="duplicateValues" dxfId="0" priority="553"/>
  </conditionalFormatting>
  <conditionalFormatting sqref="C103">
    <cfRule type="duplicateValues" dxfId="0" priority="552"/>
  </conditionalFormatting>
  <conditionalFormatting sqref="C104">
    <cfRule type="duplicateValues" dxfId="0" priority="551"/>
  </conditionalFormatting>
  <conditionalFormatting sqref="C105">
    <cfRule type="duplicateValues" dxfId="0" priority="550"/>
  </conditionalFormatting>
  <conditionalFormatting sqref="C106">
    <cfRule type="duplicateValues" dxfId="0" priority="549"/>
  </conditionalFormatting>
  <conditionalFormatting sqref="C107">
    <cfRule type="duplicateValues" dxfId="0" priority="548"/>
  </conditionalFormatting>
  <conditionalFormatting sqref="C108">
    <cfRule type="duplicateValues" dxfId="0" priority="547"/>
  </conditionalFormatting>
  <conditionalFormatting sqref="C109">
    <cfRule type="duplicateValues" dxfId="0" priority="546"/>
  </conditionalFormatting>
  <conditionalFormatting sqref="C110">
    <cfRule type="duplicateValues" dxfId="0" priority="545"/>
  </conditionalFormatting>
  <conditionalFormatting sqref="C111">
    <cfRule type="duplicateValues" dxfId="0" priority="544"/>
  </conditionalFormatting>
  <conditionalFormatting sqref="C112">
    <cfRule type="duplicateValues" dxfId="0" priority="543"/>
  </conditionalFormatting>
  <conditionalFormatting sqref="C113">
    <cfRule type="duplicateValues" dxfId="0" priority="542"/>
  </conditionalFormatting>
  <conditionalFormatting sqref="C114">
    <cfRule type="duplicateValues" dxfId="0" priority="541"/>
  </conditionalFormatting>
  <conditionalFormatting sqref="C115">
    <cfRule type="duplicateValues" dxfId="0" priority="540"/>
  </conditionalFormatting>
  <conditionalFormatting sqref="C116">
    <cfRule type="duplicateValues" dxfId="0" priority="539"/>
  </conditionalFormatting>
  <conditionalFormatting sqref="C117">
    <cfRule type="duplicateValues" dxfId="0" priority="538"/>
  </conditionalFormatting>
  <conditionalFormatting sqref="C118">
    <cfRule type="duplicateValues" dxfId="0" priority="537"/>
  </conditionalFormatting>
  <conditionalFormatting sqref="C119">
    <cfRule type="duplicateValues" dxfId="0" priority="536"/>
  </conditionalFormatting>
  <conditionalFormatting sqref="C120">
    <cfRule type="duplicateValues" dxfId="0" priority="535"/>
  </conditionalFormatting>
  <conditionalFormatting sqref="C121">
    <cfRule type="duplicateValues" dxfId="0" priority="534"/>
  </conditionalFormatting>
  <conditionalFormatting sqref="C122">
    <cfRule type="duplicateValues" dxfId="0" priority="533"/>
  </conditionalFormatting>
  <conditionalFormatting sqref="C123">
    <cfRule type="duplicateValues" dxfId="0" priority="532"/>
  </conditionalFormatting>
  <conditionalFormatting sqref="C124">
    <cfRule type="duplicateValues" dxfId="0" priority="531"/>
  </conditionalFormatting>
  <conditionalFormatting sqref="C125">
    <cfRule type="duplicateValues" dxfId="0" priority="529"/>
  </conditionalFormatting>
  <conditionalFormatting sqref="C126">
    <cfRule type="duplicateValues" dxfId="0" priority="528"/>
  </conditionalFormatting>
  <conditionalFormatting sqref="C127">
    <cfRule type="duplicateValues" dxfId="0" priority="525"/>
  </conditionalFormatting>
  <conditionalFormatting sqref="C128">
    <cfRule type="duplicateValues" dxfId="0" priority="524"/>
  </conditionalFormatting>
  <conditionalFormatting sqref="C129">
    <cfRule type="duplicateValues" dxfId="0" priority="523"/>
  </conditionalFormatting>
  <conditionalFormatting sqref="C130">
    <cfRule type="duplicateValues" dxfId="0" priority="522"/>
  </conditionalFormatting>
  <conditionalFormatting sqref="C131">
    <cfRule type="duplicateValues" dxfId="0" priority="521"/>
  </conditionalFormatting>
  <conditionalFormatting sqref="C132">
    <cfRule type="duplicateValues" dxfId="0" priority="520"/>
  </conditionalFormatting>
  <conditionalFormatting sqref="C133">
    <cfRule type="duplicateValues" dxfId="0" priority="519"/>
  </conditionalFormatting>
  <conditionalFormatting sqref="C134">
    <cfRule type="duplicateValues" dxfId="0" priority="518"/>
  </conditionalFormatting>
  <conditionalFormatting sqref="C135">
    <cfRule type="duplicateValues" dxfId="0" priority="517"/>
  </conditionalFormatting>
  <conditionalFormatting sqref="C136">
    <cfRule type="duplicateValues" dxfId="0" priority="516"/>
  </conditionalFormatting>
  <conditionalFormatting sqref="C137">
    <cfRule type="duplicateValues" dxfId="0" priority="515"/>
  </conditionalFormatting>
  <conditionalFormatting sqref="C138">
    <cfRule type="duplicateValues" dxfId="0" priority="514"/>
  </conditionalFormatting>
  <conditionalFormatting sqref="C139">
    <cfRule type="duplicateValues" dxfId="0" priority="513"/>
  </conditionalFormatting>
  <conditionalFormatting sqref="C140">
    <cfRule type="duplicateValues" dxfId="0" priority="512"/>
  </conditionalFormatting>
  <conditionalFormatting sqref="C141">
    <cfRule type="duplicateValues" dxfId="0" priority="511"/>
  </conditionalFormatting>
  <conditionalFormatting sqref="C142">
    <cfRule type="duplicateValues" dxfId="0" priority="510"/>
  </conditionalFormatting>
  <conditionalFormatting sqref="C143">
    <cfRule type="duplicateValues" dxfId="0" priority="509"/>
  </conditionalFormatting>
  <conditionalFormatting sqref="C144">
    <cfRule type="duplicateValues" dxfId="0" priority="508"/>
  </conditionalFormatting>
  <conditionalFormatting sqref="C145">
    <cfRule type="duplicateValues" dxfId="0" priority="507"/>
  </conditionalFormatting>
  <conditionalFormatting sqref="C146">
    <cfRule type="duplicateValues" dxfId="0" priority="506"/>
  </conditionalFormatting>
  <conditionalFormatting sqref="C147">
    <cfRule type="duplicateValues" dxfId="0" priority="505"/>
  </conditionalFormatting>
  <conditionalFormatting sqref="C148">
    <cfRule type="duplicateValues" dxfId="0" priority="504"/>
  </conditionalFormatting>
  <conditionalFormatting sqref="C149">
    <cfRule type="duplicateValues" dxfId="0" priority="503"/>
  </conditionalFormatting>
  <conditionalFormatting sqref="C150">
    <cfRule type="duplicateValues" dxfId="0" priority="502"/>
  </conditionalFormatting>
  <conditionalFormatting sqref="C151">
    <cfRule type="duplicateValues" dxfId="0" priority="501"/>
  </conditionalFormatting>
  <conditionalFormatting sqref="C152">
    <cfRule type="duplicateValues" dxfId="0" priority="500"/>
  </conditionalFormatting>
  <conditionalFormatting sqref="C153">
    <cfRule type="duplicateValues" dxfId="0" priority="499"/>
  </conditionalFormatting>
  <conditionalFormatting sqref="C154">
    <cfRule type="duplicateValues" dxfId="0" priority="498"/>
  </conditionalFormatting>
  <conditionalFormatting sqref="C155">
    <cfRule type="duplicateValues" dxfId="0" priority="497"/>
  </conditionalFormatting>
  <conditionalFormatting sqref="C156">
    <cfRule type="duplicateValues" dxfId="0" priority="496"/>
  </conditionalFormatting>
  <conditionalFormatting sqref="C157">
    <cfRule type="duplicateValues" dxfId="0" priority="495"/>
  </conditionalFormatting>
  <conditionalFormatting sqref="C158">
    <cfRule type="duplicateValues" dxfId="0" priority="494"/>
  </conditionalFormatting>
  <conditionalFormatting sqref="C159">
    <cfRule type="duplicateValues" dxfId="0" priority="493"/>
  </conditionalFormatting>
  <conditionalFormatting sqref="C160">
    <cfRule type="duplicateValues" dxfId="0" priority="492"/>
  </conditionalFormatting>
  <conditionalFormatting sqref="C161">
    <cfRule type="duplicateValues" dxfId="0" priority="491"/>
  </conditionalFormatting>
  <conditionalFormatting sqref="C162">
    <cfRule type="duplicateValues" dxfId="0" priority="490"/>
  </conditionalFormatting>
  <conditionalFormatting sqref="C163">
    <cfRule type="duplicateValues" dxfId="0" priority="489"/>
  </conditionalFormatting>
  <conditionalFormatting sqref="C164">
    <cfRule type="duplicateValues" dxfId="0" priority="488"/>
  </conditionalFormatting>
  <conditionalFormatting sqref="C165">
    <cfRule type="duplicateValues" dxfId="0" priority="487"/>
  </conditionalFormatting>
  <conditionalFormatting sqref="C166">
    <cfRule type="duplicateValues" dxfId="0" priority="486"/>
  </conditionalFormatting>
  <conditionalFormatting sqref="C167">
    <cfRule type="duplicateValues" dxfId="0" priority="485"/>
  </conditionalFormatting>
  <conditionalFormatting sqref="C168">
    <cfRule type="duplicateValues" dxfId="0" priority="484"/>
  </conditionalFormatting>
  <conditionalFormatting sqref="C169">
    <cfRule type="duplicateValues" dxfId="0" priority="483"/>
  </conditionalFormatting>
  <conditionalFormatting sqref="C170">
    <cfRule type="duplicateValues" dxfId="0" priority="482"/>
  </conditionalFormatting>
  <conditionalFormatting sqref="C171">
    <cfRule type="duplicateValues" dxfId="0" priority="481"/>
  </conditionalFormatting>
  <conditionalFormatting sqref="C172">
    <cfRule type="duplicateValues" dxfId="0" priority="480"/>
  </conditionalFormatting>
  <conditionalFormatting sqref="C173">
    <cfRule type="duplicateValues" dxfId="0" priority="479"/>
  </conditionalFormatting>
  <conditionalFormatting sqref="C174">
    <cfRule type="duplicateValues" dxfId="0" priority="478"/>
  </conditionalFormatting>
  <conditionalFormatting sqref="C175">
    <cfRule type="duplicateValues" dxfId="0" priority="477"/>
  </conditionalFormatting>
  <conditionalFormatting sqref="C176">
    <cfRule type="duplicateValues" dxfId="0" priority="476"/>
  </conditionalFormatting>
  <conditionalFormatting sqref="C177">
    <cfRule type="duplicateValues" dxfId="0" priority="475"/>
  </conditionalFormatting>
  <conditionalFormatting sqref="C178">
    <cfRule type="duplicateValues" dxfId="0" priority="474"/>
  </conditionalFormatting>
  <conditionalFormatting sqref="C179">
    <cfRule type="duplicateValues" dxfId="0" priority="473"/>
  </conditionalFormatting>
  <conditionalFormatting sqref="C180">
    <cfRule type="duplicateValues" dxfId="0" priority="472"/>
  </conditionalFormatting>
  <conditionalFormatting sqref="C181">
    <cfRule type="duplicateValues" dxfId="0" priority="471"/>
  </conditionalFormatting>
  <conditionalFormatting sqref="C182">
    <cfRule type="duplicateValues" dxfId="0" priority="470"/>
  </conditionalFormatting>
  <conditionalFormatting sqref="C183">
    <cfRule type="duplicateValues" dxfId="0" priority="469"/>
  </conditionalFormatting>
  <conditionalFormatting sqref="C184">
    <cfRule type="duplicateValues" dxfId="0" priority="468"/>
  </conditionalFormatting>
  <conditionalFormatting sqref="C185">
    <cfRule type="duplicateValues" dxfId="0" priority="467"/>
  </conditionalFormatting>
  <conditionalFormatting sqref="C186">
    <cfRule type="duplicateValues" dxfId="0" priority="466"/>
  </conditionalFormatting>
  <conditionalFormatting sqref="C187">
    <cfRule type="duplicateValues" dxfId="0" priority="465"/>
  </conditionalFormatting>
  <conditionalFormatting sqref="C188">
    <cfRule type="duplicateValues" dxfId="0" priority="464"/>
  </conditionalFormatting>
  <conditionalFormatting sqref="C189">
    <cfRule type="duplicateValues" dxfId="0" priority="463"/>
  </conditionalFormatting>
  <conditionalFormatting sqref="C190">
    <cfRule type="duplicateValues" dxfId="0" priority="462"/>
  </conditionalFormatting>
  <conditionalFormatting sqref="C191">
    <cfRule type="duplicateValues" dxfId="0" priority="461"/>
  </conditionalFormatting>
  <conditionalFormatting sqref="C192">
    <cfRule type="duplicateValues" dxfId="0" priority="460"/>
  </conditionalFormatting>
  <conditionalFormatting sqref="C193">
    <cfRule type="duplicateValues" dxfId="0" priority="459"/>
  </conditionalFormatting>
  <conditionalFormatting sqref="C194">
    <cfRule type="duplicateValues" dxfId="0" priority="458"/>
  </conditionalFormatting>
  <conditionalFormatting sqref="C195">
    <cfRule type="duplicateValues" dxfId="0" priority="457"/>
  </conditionalFormatting>
  <conditionalFormatting sqref="C196">
    <cfRule type="duplicateValues" dxfId="0" priority="456"/>
  </conditionalFormatting>
  <conditionalFormatting sqref="C197">
    <cfRule type="duplicateValues" dxfId="0" priority="455"/>
  </conditionalFormatting>
  <conditionalFormatting sqref="C198">
    <cfRule type="duplicateValues" dxfId="0" priority="454"/>
  </conditionalFormatting>
  <conditionalFormatting sqref="C199">
    <cfRule type="duplicateValues" dxfId="0" priority="453"/>
  </conditionalFormatting>
  <conditionalFormatting sqref="C200">
    <cfRule type="duplicateValues" dxfId="0" priority="452"/>
  </conditionalFormatting>
  <conditionalFormatting sqref="C201">
    <cfRule type="duplicateValues" dxfId="0" priority="451"/>
  </conditionalFormatting>
  <conditionalFormatting sqref="C202">
    <cfRule type="duplicateValues" dxfId="0" priority="450"/>
  </conditionalFormatting>
  <conditionalFormatting sqref="C203">
    <cfRule type="duplicateValues" dxfId="0" priority="449"/>
  </conditionalFormatting>
  <conditionalFormatting sqref="C204">
    <cfRule type="duplicateValues" dxfId="0" priority="448"/>
  </conditionalFormatting>
  <conditionalFormatting sqref="C205">
    <cfRule type="duplicateValues" dxfId="0" priority="447"/>
  </conditionalFormatting>
  <conditionalFormatting sqref="C206">
    <cfRule type="duplicateValues" dxfId="0" priority="446"/>
  </conditionalFormatting>
  <conditionalFormatting sqref="C207">
    <cfRule type="duplicateValues" dxfId="0" priority="445"/>
  </conditionalFormatting>
  <conditionalFormatting sqref="C208">
    <cfRule type="duplicateValues" dxfId="0" priority="444"/>
  </conditionalFormatting>
  <conditionalFormatting sqref="C209">
    <cfRule type="duplicateValues" dxfId="0" priority="443"/>
  </conditionalFormatting>
  <conditionalFormatting sqref="C210">
    <cfRule type="duplicateValues" dxfId="0" priority="442"/>
  </conditionalFormatting>
  <conditionalFormatting sqref="C211">
    <cfRule type="duplicateValues" dxfId="0" priority="441"/>
  </conditionalFormatting>
  <conditionalFormatting sqref="C212">
    <cfRule type="duplicateValues" dxfId="0" priority="440"/>
  </conditionalFormatting>
  <conditionalFormatting sqref="C213">
    <cfRule type="duplicateValues" dxfId="0" priority="439"/>
  </conditionalFormatting>
  <conditionalFormatting sqref="C214">
    <cfRule type="duplicateValues" dxfId="0" priority="438"/>
  </conditionalFormatting>
  <conditionalFormatting sqref="C215">
    <cfRule type="duplicateValues" dxfId="0" priority="437"/>
  </conditionalFormatting>
  <conditionalFormatting sqref="C216">
    <cfRule type="duplicateValues" dxfId="0" priority="436"/>
  </conditionalFormatting>
  <conditionalFormatting sqref="C217">
    <cfRule type="duplicateValues" dxfId="0" priority="435"/>
  </conditionalFormatting>
  <conditionalFormatting sqref="C218">
    <cfRule type="duplicateValues" dxfId="0" priority="434"/>
  </conditionalFormatting>
  <conditionalFormatting sqref="C219">
    <cfRule type="duplicateValues" dxfId="0" priority="433"/>
  </conditionalFormatting>
  <conditionalFormatting sqref="C220">
    <cfRule type="duplicateValues" dxfId="0" priority="432"/>
  </conditionalFormatting>
  <conditionalFormatting sqref="C221">
    <cfRule type="duplicateValues" dxfId="0" priority="431"/>
  </conditionalFormatting>
  <conditionalFormatting sqref="C222">
    <cfRule type="duplicateValues" dxfId="0" priority="430"/>
  </conditionalFormatting>
  <conditionalFormatting sqref="C223">
    <cfRule type="duplicateValues" dxfId="0" priority="429"/>
  </conditionalFormatting>
  <conditionalFormatting sqref="C224">
    <cfRule type="duplicateValues" dxfId="0" priority="428"/>
  </conditionalFormatting>
  <conditionalFormatting sqref="C225">
    <cfRule type="duplicateValues" dxfId="0" priority="427"/>
  </conditionalFormatting>
  <conditionalFormatting sqref="C226">
    <cfRule type="duplicateValues" dxfId="0" priority="426"/>
  </conditionalFormatting>
  <conditionalFormatting sqref="C227">
    <cfRule type="duplicateValues" dxfId="0" priority="425"/>
  </conditionalFormatting>
  <conditionalFormatting sqref="C228">
    <cfRule type="duplicateValues" dxfId="0" priority="424"/>
  </conditionalFormatting>
  <conditionalFormatting sqref="C229">
    <cfRule type="duplicateValues" dxfId="0" priority="423"/>
  </conditionalFormatting>
  <conditionalFormatting sqref="C230">
    <cfRule type="duplicateValues" dxfId="0" priority="422"/>
  </conditionalFormatting>
  <conditionalFormatting sqref="C231">
    <cfRule type="duplicateValues" dxfId="0" priority="421"/>
  </conditionalFormatting>
  <conditionalFormatting sqref="C232">
    <cfRule type="duplicateValues" dxfId="0" priority="420"/>
  </conditionalFormatting>
  <conditionalFormatting sqref="C233">
    <cfRule type="duplicateValues" dxfId="0" priority="419"/>
  </conditionalFormatting>
  <conditionalFormatting sqref="C234">
    <cfRule type="duplicateValues" dxfId="0" priority="418"/>
  </conditionalFormatting>
  <conditionalFormatting sqref="C235">
    <cfRule type="duplicateValues" dxfId="0" priority="417"/>
  </conditionalFormatting>
  <conditionalFormatting sqref="C236">
    <cfRule type="duplicateValues" dxfId="0" priority="416"/>
  </conditionalFormatting>
  <conditionalFormatting sqref="C237">
    <cfRule type="duplicateValues" dxfId="0" priority="415"/>
  </conditionalFormatting>
  <conditionalFormatting sqref="C238">
    <cfRule type="duplicateValues" dxfId="0" priority="414"/>
  </conditionalFormatting>
  <conditionalFormatting sqref="C239">
    <cfRule type="duplicateValues" dxfId="0" priority="413"/>
  </conditionalFormatting>
  <conditionalFormatting sqref="C240">
    <cfRule type="duplicateValues" dxfId="0" priority="412"/>
  </conditionalFormatting>
  <conditionalFormatting sqref="C241">
    <cfRule type="duplicateValues" dxfId="0" priority="411"/>
  </conditionalFormatting>
  <conditionalFormatting sqref="C242">
    <cfRule type="duplicateValues" dxfId="0" priority="410"/>
  </conditionalFormatting>
  <conditionalFormatting sqref="C243">
    <cfRule type="duplicateValues" dxfId="0" priority="409"/>
  </conditionalFormatting>
  <conditionalFormatting sqref="C244">
    <cfRule type="duplicateValues" dxfId="0" priority="408"/>
  </conditionalFormatting>
  <conditionalFormatting sqref="C245">
    <cfRule type="duplicateValues" dxfId="0" priority="407"/>
  </conditionalFormatting>
  <conditionalFormatting sqref="C246">
    <cfRule type="duplicateValues" dxfId="0" priority="406"/>
  </conditionalFormatting>
  <conditionalFormatting sqref="C247">
    <cfRule type="duplicateValues" dxfId="0" priority="405"/>
  </conditionalFormatting>
  <conditionalFormatting sqref="C248">
    <cfRule type="duplicateValues" dxfId="0" priority="404"/>
  </conditionalFormatting>
  <conditionalFormatting sqref="C249">
    <cfRule type="duplicateValues" dxfId="0" priority="403"/>
  </conditionalFormatting>
  <conditionalFormatting sqref="C250">
    <cfRule type="duplicateValues" dxfId="0" priority="402"/>
  </conditionalFormatting>
  <conditionalFormatting sqref="C251">
    <cfRule type="duplicateValues" dxfId="0" priority="401"/>
  </conditionalFormatting>
  <conditionalFormatting sqref="C252">
    <cfRule type="duplicateValues" dxfId="0" priority="400"/>
  </conditionalFormatting>
  <conditionalFormatting sqref="C253">
    <cfRule type="duplicateValues" dxfId="0" priority="399"/>
  </conditionalFormatting>
  <conditionalFormatting sqref="C254">
    <cfRule type="duplicateValues" dxfId="0" priority="398"/>
  </conditionalFormatting>
  <conditionalFormatting sqref="C255">
    <cfRule type="duplicateValues" dxfId="0" priority="397"/>
  </conditionalFormatting>
  <conditionalFormatting sqref="C256">
    <cfRule type="duplicateValues" dxfId="0" priority="396"/>
  </conditionalFormatting>
  <conditionalFormatting sqref="C257">
    <cfRule type="duplicateValues" dxfId="0" priority="395"/>
  </conditionalFormatting>
  <conditionalFormatting sqref="C258">
    <cfRule type="duplicateValues" dxfId="0" priority="394"/>
  </conditionalFormatting>
  <conditionalFormatting sqref="C259">
    <cfRule type="duplicateValues" dxfId="0" priority="393"/>
  </conditionalFormatting>
  <conditionalFormatting sqref="C260">
    <cfRule type="duplicateValues" dxfId="0" priority="392"/>
  </conditionalFormatting>
  <conditionalFormatting sqref="C261">
    <cfRule type="duplicateValues" dxfId="0" priority="391"/>
  </conditionalFormatting>
  <conditionalFormatting sqref="C262">
    <cfRule type="duplicateValues" dxfId="0" priority="390"/>
  </conditionalFormatting>
  <conditionalFormatting sqref="C263">
    <cfRule type="duplicateValues" dxfId="0" priority="389"/>
  </conditionalFormatting>
  <conditionalFormatting sqref="C264">
    <cfRule type="duplicateValues" dxfId="0" priority="388"/>
  </conditionalFormatting>
  <conditionalFormatting sqref="C265">
    <cfRule type="duplicateValues" dxfId="0" priority="387"/>
  </conditionalFormatting>
  <conditionalFormatting sqref="C266">
    <cfRule type="duplicateValues" dxfId="0" priority="386"/>
  </conditionalFormatting>
  <conditionalFormatting sqref="C267">
    <cfRule type="duplicateValues" dxfId="0" priority="385"/>
  </conditionalFormatting>
  <conditionalFormatting sqref="C268">
    <cfRule type="duplicateValues" dxfId="0" priority="384"/>
  </conditionalFormatting>
  <conditionalFormatting sqref="C269">
    <cfRule type="duplicateValues" dxfId="0" priority="383"/>
  </conditionalFormatting>
  <conditionalFormatting sqref="C270">
    <cfRule type="duplicateValues" dxfId="0" priority="382"/>
  </conditionalFormatting>
  <conditionalFormatting sqref="C271">
    <cfRule type="duplicateValues" dxfId="0" priority="381"/>
  </conditionalFormatting>
  <conditionalFormatting sqref="C272">
    <cfRule type="duplicateValues" dxfId="0" priority="380"/>
  </conditionalFormatting>
  <conditionalFormatting sqref="C273">
    <cfRule type="duplicateValues" dxfId="0" priority="379"/>
  </conditionalFormatting>
  <conditionalFormatting sqref="C274">
    <cfRule type="duplicateValues" dxfId="0" priority="378"/>
  </conditionalFormatting>
  <conditionalFormatting sqref="C275">
    <cfRule type="duplicateValues" dxfId="0" priority="377"/>
  </conditionalFormatting>
  <conditionalFormatting sqref="C276">
    <cfRule type="duplicateValues" dxfId="0" priority="376"/>
  </conditionalFormatting>
  <conditionalFormatting sqref="C277">
    <cfRule type="duplicateValues" dxfId="0" priority="375"/>
  </conditionalFormatting>
  <conditionalFormatting sqref="C278">
    <cfRule type="duplicateValues" dxfId="0" priority="374"/>
  </conditionalFormatting>
  <conditionalFormatting sqref="C279">
    <cfRule type="duplicateValues" dxfId="0" priority="373"/>
  </conditionalFormatting>
  <conditionalFormatting sqref="C280">
    <cfRule type="duplicateValues" dxfId="0" priority="372"/>
  </conditionalFormatting>
  <conditionalFormatting sqref="C281">
    <cfRule type="duplicateValues" dxfId="0" priority="371"/>
  </conditionalFormatting>
  <conditionalFormatting sqref="C282">
    <cfRule type="duplicateValues" dxfId="0" priority="370"/>
  </conditionalFormatting>
  <conditionalFormatting sqref="C283">
    <cfRule type="duplicateValues" dxfId="0" priority="369"/>
  </conditionalFormatting>
  <conditionalFormatting sqref="C284">
    <cfRule type="duplicateValues" dxfId="0" priority="368"/>
  </conditionalFormatting>
  <conditionalFormatting sqref="C285">
    <cfRule type="duplicateValues" dxfId="0" priority="367"/>
  </conditionalFormatting>
  <conditionalFormatting sqref="C286">
    <cfRule type="duplicateValues" dxfId="0" priority="366"/>
  </conditionalFormatting>
  <conditionalFormatting sqref="C287">
    <cfRule type="duplicateValues" dxfId="0" priority="365"/>
  </conditionalFormatting>
  <conditionalFormatting sqref="C288">
    <cfRule type="duplicateValues" dxfId="0" priority="183"/>
  </conditionalFormatting>
  <conditionalFormatting sqref="C289">
    <cfRule type="duplicateValues" dxfId="0" priority="182"/>
  </conditionalFormatting>
  <conditionalFormatting sqref="C290">
    <cfRule type="duplicateValues" dxfId="0" priority="181"/>
  </conditionalFormatting>
  <conditionalFormatting sqref="C291">
    <cfRule type="duplicateValues" dxfId="0" priority="180"/>
  </conditionalFormatting>
  <conditionalFormatting sqref="C292">
    <cfRule type="duplicateValues" dxfId="0" priority="179"/>
  </conditionalFormatting>
  <conditionalFormatting sqref="C293">
    <cfRule type="duplicateValues" dxfId="0" priority="178"/>
  </conditionalFormatting>
  <conditionalFormatting sqref="C294">
    <cfRule type="duplicateValues" dxfId="0" priority="177"/>
  </conditionalFormatting>
  <conditionalFormatting sqref="C295">
    <cfRule type="duplicateValues" dxfId="0" priority="176"/>
  </conditionalFormatting>
  <conditionalFormatting sqref="C296">
    <cfRule type="duplicateValues" dxfId="0" priority="175"/>
  </conditionalFormatting>
  <conditionalFormatting sqref="C297">
    <cfRule type="duplicateValues" dxfId="0" priority="174"/>
  </conditionalFormatting>
  <conditionalFormatting sqref="C298">
    <cfRule type="duplicateValues" dxfId="0" priority="70"/>
  </conditionalFormatting>
  <conditionalFormatting sqref="C299">
    <cfRule type="duplicateValues" dxfId="0" priority="172"/>
  </conditionalFormatting>
  <conditionalFormatting sqref="C300">
    <cfRule type="duplicateValues" dxfId="0" priority="171"/>
  </conditionalFormatting>
  <conditionalFormatting sqref="C301">
    <cfRule type="duplicateValues" dxfId="0" priority="170"/>
  </conditionalFormatting>
  <conditionalFormatting sqref="C302">
    <cfRule type="duplicateValues" dxfId="0" priority="169"/>
  </conditionalFormatting>
  <conditionalFormatting sqref="C303">
    <cfRule type="duplicateValues" dxfId="0" priority="168"/>
  </conditionalFormatting>
  <conditionalFormatting sqref="C304">
    <cfRule type="duplicateValues" dxfId="0" priority="167"/>
  </conditionalFormatting>
  <conditionalFormatting sqref="C305">
    <cfRule type="duplicateValues" dxfId="0" priority="166"/>
  </conditionalFormatting>
  <conditionalFormatting sqref="C306">
    <cfRule type="duplicateValues" dxfId="0" priority="165"/>
  </conditionalFormatting>
  <conditionalFormatting sqref="C307">
    <cfRule type="duplicateValues" dxfId="0" priority="164"/>
  </conditionalFormatting>
  <conditionalFormatting sqref="C308">
    <cfRule type="duplicateValues" dxfId="0" priority="163"/>
  </conditionalFormatting>
  <conditionalFormatting sqref="C309">
    <cfRule type="duplicateValues" dxfId="0" priority="162"/>
  </conditionalFormatting>
  <conditionalFormatting sqref="C310">
    <cfRule type="duplicateValues" dxfId="0" priority="161"/>
  </conditionalFormatting>
  <conditionalFormatting sqref="C311">
    <cfRule type="duplicateValues" dxfId="0" priority="160"/>
  </conditionalFormatting>
  <conditionalFormatting sqref="C312">
    <cfRule type="duplicateValues" dxfId="0" priority="159"/>
  </conditionalFormatting>
  <conditionalFormatting sqref="C313">
    <cfRule type="duplicateValues" dxfId="0" priority="158"/>
  </conditionalFormatting>
  <conditionalFormatting sqref="C314">
    <cfRule type="duplicateValues" dxfId="0" priority="157"/>
  </conditionalFormatting>
  <conditionalFormatting sqref="C315">
    <cfRule type="duplicateValues" dxfId="0" priority="156"/>
  </conditionalFormatting>
  <conditionalFormatting sqref="C316">
    <cfRule type="duplicateValues" dxfId="0" priority="155"/>
  </conditionalFormatting>
  <conditionalFormatting sqref="C317">
    <cfRule type="duplicateValues" dxfId="0" priority="154"/>
  </conditionalFormatting>
  <conditionalFormatting sqref="C318">
    <cfRule type="duplicateValues" dxfId="0" priority="153"/>
  </conditionalFormatting>
  <conditionalFormatting sqref="C319">
    <cfRule type="duplicateValues" dxfId="0" priority="152"/>
  </conditionalFormatting>
  <conditionalFormatting sqref="C320">
    <cfRule type="duplicateValues" dxfId="0" priority="151"/>
  </conditionalFormatting>
  <conditionalFormatting sqref="C321">
    <cfRule type="duplicateValues" dxfId="0" priority="150"/>
  </conditionalFormatting>
  <conditionalFormatting sqref="C322">
    <cfRule type="duplicateValues" dxfId="0" priority="149"/>
  </conditionalFormatting>
  <conditionalFormatting sqref="C323">
    <cfRule type="duplicateValues" dxfId="0" priority="148"/>
  </conditionalFormatting>
  <conditionalFormatting sqref="C324">
    <cfRule type="duplicateValues" dxfId="0" priority="147"/>
  </conditionalFormatting>
  <conditionalFormatting sqref="C325">
    <cfRule type="duplicateValues" dxfId="0" priority="146"/>
  </conditionalFormatting>
  <conditionalFormatting sqref="C326">
    <cfRule type="duplicateValues" dxfId="0" priority="145"/>
  </conditionalFormatting>
  <conditionalFormatting sqref="C327">
    <cfRule type="duplicateValues" dxfId="0" priority="144"/>
  </conditionalFormatting>
  <conditionalFormatting sqref="C328">
    <cfRule type="duplicateValues" dxfId="0" priority="143"/>
  </conditionalFormatting>
  <conditionalFormatting sqref="C329">
    <cfRule type="duplicateValues" dxfId="0" priority="142"/>
  </conditionalFormatting>
  <conditionalFormatting sqref="C330">
    <cfRule type="duplicateValues" dxfId="0" priority="141"/>
  </conditionalFormatting>
  <conditionalFormatting sqref="C331">
    <cfRule type="duplicateValues" dxfId="0" priority="140"/>
  </conditionalFormatting>
  <conditionalFormatting sqref="C332">
    <cfRule type="duplicateValues" dxfId="0" priority="139"/>
  </conditionalFormatting>
  <conditionalFormatting sqref="C333">
    <cfRule type="duplicateValues" dxfId="0" priority="138"/>
  </conditionalFormatting>
  <conditionalFormatting sqref="C334">
    <cfRule type="duplicateValues" dxfId="0" priority="137"/>
  </conditionalFormatting>
  <conditionalFormatting sqref="C335">
    <cfRule type="duplicateValues" dxfId="0" priority="136"/>
  </conditionalFormatting>
  <conditionalFormatting sqref="C336">
    <cfRule type="duplicateValues" dxfId="0" priority="135"/>
  </conditionalFormatting>
  <conditionalFormatting sqref="C337">
    <cfRule type="duplicateValues" dxfId="0" priority="134"/>
  </conditionalFormatting>
  <conditionalFormatting sqref="C338">
    <cfRule type="duplicateValues" dxfId="0" priority="133"/>
  </conditionalFormatting>
  <conditionalFormatting sqref="C339">
    <cfRule type="duplicateValues" dxfId="0" priority="132"/>
  </conditionalFormatting>
  <conditionalFormatting sqref="C340">
    <cfRule type="duplicateValues" dxfId="0" priority="131"/>
  </conditionalFormatting>
  <conditionalFormatting sqref="C341">
    <cfRule type="duplicateValues" dxfId="0" priority="130"/>
  </conditionalFormatting>
  <conditionalFormatting sqref="C342">
    <cfRule type="duplicateValues" dxfId="0" priority="129"/>
  </conditionalFormatting>
  <conditionalFormatting sqref="C343">
    <cfRule type="duplicateValues" dxfId="0" priority="128"/>
  </conditionalFormatting>
  <conditionalFormatting sqref="C344">
    <cfRule type="duplicateValues" dxfId="0" priority="127"/>
  </conditionalFormatting>
  <conditionalFormatting sqref="C345">
    <cfRule type="duplicateValues" dxfId="0" priority="126"/>
  </conditionalFormatting>
  <conditionalFormatting sqref="C346">
    <cfRule type="duplicateValues" dxfId="0" priority="125"/>
  </conditionalFormatting>
  <conditionalFormatting sqref="C347">
    <cfRule type="duplicateValues" dxfId="0" priority="124"/>
  </conditionalFormatting>
  <conditionalFormatting sqref="C348">
    <cfRule type="duplicateValues" dxfId="0" priority="123"/>
  </conditionalFormatting>
  <conditionalFormatting sqref="C349">
    <cfRule type="duplicateValues" dxfId="0" priority="122"/>
  </conditionalFormatting>
  <conditionalFormatting sqref="C350">
    <cfRule type="duplicateValues" dxfId="0" priority="121"/>
  </conditionalFormatting>
  <conditionalFormatting sqref="C351">
    <cfRule type="duplicateValues" dxfId="0" priority="120"/>
  </conditionalFormatting>
  <conditionalFormatting sqref="C352">
    <cfRule type="duplicateValues" dxfId="0" priority="119"/>
  </conditionalFormatting>
  <conditionalFormatting sqref="C353">
    <cfRule type="duplicateValues" dxfId="0" priority="118"/>
  </conditionalFormatting>
  <conditionalFormatting sqref="C354">
    <cfRule type="duplicateValues" dxfId="0" priority="117"/>
  </conditionalFormatting>
  <conditionalFormatting sqref="C355">
    <cfRule type="duplicateValues" dxfId="0" priority="116"/>
  </conditionalFormatting>
  <conditionalFormatting sqref="C356">
    <cfRule type="duplicateValues" dxfId="0" priority="115"/>
  </conditionalFormatting>
  <conditionalFormatting sqref="C357">
    <cfRule type="duplicateValues" dxfId="0" priority="114"/>
  </conditionalFormatting>
  <conditionalFormatting sqref="C358">
    <cfRule type="duplicateValues" dxfId="0" priority="113"/>
  </conditionalFormatting>
  <conditionalFormatting sqref="C359">
    <cfRule type="duplicateValues" dxfId="0" priority="112"/>
  </conditionalFormatting>
  <conditionalFormatting sqref="C360">
    <cfRule type="duplicateValues" dxfId="0" priority="111"/>
  </conditionalFormatting>
  <conditionalFormatting sqref="C361">
    <cfRule type="duplicateValues" dxfId="0" priority="110"/>
  </conditionalFormatting>
  <conditionalFormatting sqref="C362">
    <cfRule type="duplicateValues" dxfId="0" priority="109"/>
  </conditionalFormatting>
  <conditionalFormatting sqref="C363">
    <cfRule type="duplicateValues" dxfId="0" priority="108"/>
  </conditionalFormatting>
  <conditionalFormatting sqref="C364">
    <cfRule type="duplicateValues" dxfId="0" priority="107"/>
  </conditionalFormatting>
  <conditionalFormatting sqref="C365">
    <cfRule type="duplicateValues" dxfId="0" priority="106"/>
  </conditionalFormatting>
  <conditionalFormatting sqref="C366">
    <cfRule type="duplicateValues" dxfId="0" priority="105"/>
  </conditionalFormatting>
  <conditionalFormatting sqref="C367">
    <cfRule type="duplicateValues" dxfId="0" priority="104"/>
  </conditionalFormatting>
  <conditionalFormatting sqref="C368">
    <cfRule type="duplicateValues" dxfId="0" priority="103"/>
  </conditionalFormatting>
  <conditionalFormatting sqref="C369">
    <cfRule type="duplicateValues" dxfId="0" priority="102"/>
  </conditionalFormatting>
  <conditionalFormatting sqref="C370">
    <cfRule type="duplicateValues" dxfId="0" priority="101"/>
  </conditionalFormatting>
  <conditionalFormatting sqref="C371">
    <cfRule type="duplicateValues" dxfId="0" priority="100"/>
  </conditionalFormatting>
  <conditionalFormatting sqref="C372">
    <cfRule type="duplicateValues" dxfId="0" priority="99"/>
  </conditionalFormatting>
  <conditionalFormatting sqref="C373">
    <cfRule type="duplicateValues" dxfId="0" priority="98"/>
  </conditionalFormatting>
  <conditionalFormatting sqref="C374">
    <cfRule type="duplicateValues" dxfId="0" priority="97"/>
  </conditionalFormatting>
  <conditionalFormatting sqref="C375">
    <cfRule type="duplicateValues" dxfId="0" priority="96"/>
  </conditionalFormatting>
  <conditionalFormatting sqref="C376">
    <cfRule type="duplicateValues" dxfId="0" priority="95"/>
  </conditionalFormatting>
  <conditionalFormatting sqref="C377">
    <cfRule type="duplicateValues" dxfId="0" priority="94"/>
  </conditionalFormatting>
  <conditionalFormatting sqref="C378">
    <cfRule type="duplicateValues" dxfId="0" priority="93"/>
  </conditionalFormatting>
  <conditionalFormatting sqref="C379">
    <cfRule type="duplicateValues" dxfId="0" priority="92"/>
  </conditionalFormatting>
  <conditionalFormatting sqref="C380">
    <cfRule type="duplicateValues" dxfId="0" priority="91"/>
  </conditionalFormatting>
  <conditionalFormatting sqref="C381">
    <cfRule type="duplicateValues" dxfId="0" priority="90"/>
  </conditionalFormatting>
  <conditionalFormatting sqref="C382">
    <cfRule type="duplicateValues" dxfId="0" priority="89"/>
  </conditionalFormatting>
  <conditionalFormatting sqref="C383">
    <cfRule type="duplicateValues" dxfId="0" priority="88"/>
  </conditionalFormatting>
  <conditionalFormatting sqref="C384">
    <cfRule type="duplicateValues" dxfId="0" priority="87"/>
  </conditionalFormatting>
  <conditionalFormatting sqref="C385">
    <cfRule type="duplicateValues" dxfId="0" priority="86"/>
  </conditionalFormatting>
  <conditionalFormatting sqref="C386">
    <cfRule type="duplicateValues" dxfId="0" priority="85"/>
  </conditionalFormatting>
  <conditionalFormatting sqref="C387">
    <cfRule type="duplicateValues" dxfId="0" priority="84"/>
  </conditionalFormatting>
  <conditionalFormatting sqref="C388">
    <cfRule type="duplicateValues" dxfId="0" priority="83"/>
  </conditionalFormatting>
  <conditionalFormatting sqref="C389">
    <cfRule type="duplicateValues" dxfId="0" priority="82"/>
  </conditionalFormatting>
  <conditionalFormatting sqref="C390">
    <cfRule type="duplicateValues" dxfId="0" priority="81"/>
  </conditionalFormatting>
  <conditionalFormatting sqref="C391">
    <cfRule type="duplicateValues" dxfId="0" priority="80"/>
  </conditionalFormatting>
  <conditionalFormatting sqref="C392">
    <cfRule type="duplicateValues" dxfId="0" priority="79"/>
  </conditionalFormatting>
  <conditionalFormatting sqref="C393">
    <cfRule type="duplicateValues" dxfId="0" priority="78"/>
  </conditionalFormatting>
  <conditionalFormatting sqref="C394">
    <cfRule type="duplicateValues" dxfId="0" priority="77"/>
  </conditionalFormatting>
  <conditionalFormatting sqref="C395">
    <cfRule type="duplicateValues" dxfId="0" priority="76"/>
  </conditionalFormatting>
  <conditionalFormatting sqref="C396">
    <cfRule type="duplicateValues" dxfId="0" priority="75"/>
  </conditionalFormatting>
  <conditionalFormatting sqref="C397">
    <cfRule type="duplicateValues" dxfId="0" priority="74"/>
  </conditionalFormatting>
  <conditionalFormatting sqref="C398">
    <cfRule type="duplicateValues" dxfId="0" priority="69"/>
  </conditionalFormatting>
  <conditionalFormatting sqref="C399">
    <cfRule type="duplicateValues" dxfId="0" priority="67"/>
  </conditionalFormatting>
  <conditionalFormatting sqref="C400">
    <cfRule type="duplicateValues" dxfId="0" priority="66"/>
  </conditionalFormatting>
  <conditionalFormatting sqref="C401">
    <cfRule type="duplicateValues" dxfId="0" priority="65"/>
  </conditionalFormatting>
  <conditionalFormatting sqref="C402">
    <cfRule type="duplicateValues" dxfId="0" priority="64"/>
  </conditionalFormatting>
  <conditionalFormatting sqref="C403">
    <cfRule type="duplicateValues" dxfId="0" priority="63"/>
  </conditionalFormatting>
  <conditionalFormatting sqref="C404">
    <cfRule type="duplicateValues" dxfId="0" priority="62"/>
  </conditionalFormatting>
  <conditionalFormatting sqref="C405">
    <cfRule type="duplicateValues" dxfId="0" priority="61"/>
  </conditionalFormatting>
  <conditionalFormatting sqref="C406">
    <cfRule type="duplicateValues" dxfId="0" priority="60"/>
  </conditionalFormatting>
  <conditionalFormatting sqref="C407">
    <cfRule type="duplicateValues" dxfId="0" priority="59"/>
  </conditionalFormatting>
  <conditionalFormatting sqref="C408">
    <cfRule type="duplicateValues" dxfId="0" priority="58"/>
  </conditionalFormatting>
  <conditionalFormatting sqref="C409">
    <cfRule type="duplicateValues" dxfId="0" priority="57"/>
  </conditionalFormatting>
  <conditionalFormatting sqref="C410">
    <cfRule type="duplicateValues" dxfId="0" priority="56"/>
  </conditionalFormatting>
  <conditionalFormatting sqref="C411">
    <cfRule type="duplicateValues" dxfId="0" priority="55"/>
  </conditionalFormatting>
  <conditionalFormatting sqref="C412">
    <cfRule type="duplicateValues" dxfId="0" priority="54"/>
  </conditionalFormatting>
  <conditionalFormatting sqref="C413">
    <cfRule type="duplicateValues" dxfId="0" priority="53"/>
  </conditionalFormatting>
  <conditionalFormatting sqref="C414">
    <cfRule type="duplicateValues" dxfId="0" priority="52"/>
  </conditionalFormatting>
  <conditionalFormatting sqref="C415">
    <cfRule type="duplicateValues" dxfId="0" priority="51"/>
  </conditionalFormatting>
  <conditionalFormatting sqref="C416">
    <cfRule type="duplicateValues" dxfId="0" priority="50"/>
  </conditionalFormatting>
  <conditionalFormatting sqref="C417">
    <cfRule type="duplicateValues" dxfId="0" priority="49"/>
  </conditionalFormatting>
  <conditionalFormatting sqref="C418">
    <cfRule type="duplicateValues" dxfId="0" priority="48"/>
  </conditionalFormatting>
  <conditionalFormatting sqref="C419">
    <cfRule type="duplicateValues" dxfId="0" priority="47"/>
  </conditionalFormatting>
  <conditionalFormatting sqref="C420">
    <cfRule type="duplicateValues" dxfId="0" priority="46"/>
  </conditionalFormatting>
  <conditionalFormatting sqref="C421">
    <cfRule type="duplicateValues" dxfId="0" priority="45"/>
  </conditionalFormatting>
  <conditionalFormatting sqref="C422">
    <cfRule type="duplicateValues" dxfId="0" priority="44"/>
  </conditionalFormatting>
  <conditionalFormatting sqref="C423">
    <cfRule type="duplicateValues" dxfId="0" priority="43"/>
  </conditionalFormatting>
  <conditionalFormatting sqref="C424">
    <cfRule type="duplicateValues" dxfId="0" priority="42"/>
  </conditionalFormatting>
  <conditionalFormatting sqref="C425">
    <cfRule type="duplicateValues" dxfId="0" priority="41"/>
  </conditionalFormatting>
  <conditionalFormatting sqref="C426">
    <cfRule type="duplicateValues" dxfId="0" priority="40"/>
  </conditionalFormatting>
  <conditionalFormatting sqref="C427">
    <cfRule type="duplicateValues" dxfId="0" priority="39"/>
  </conditionalFormatting>
  <conditionalFormatting sqref="C428">
    <cfRule type="duplicateValues" dxfId="0" priority="38"/>
  </conditionalFormatting>
  <conditionalFormatting sqref="C429">
    <cfRule type="duplicateValues" dxfId="0" priority="37"/>
  </conditionalFormatting>
  <conditionalFormatting sqref="C430">
    <cfRule type="duplicateValues" dxfId="0" priority="36"/>
  </conditionalFormatting>
  <conditionalFormatting sqref="C431">
    <cfRule type="duplicateValues" dxfId="0" priority="35"/>
  </conditionalFormatting>
  <conditionalFormatting sqref="C432">
    <cfRule type="duplicateValues" dxfId="0" priority="34"/>
  </conditionalFormatting>
  <conditionalFormatting sqref="C433">
    <cfRule type="duplicateValues" dxfId="0" priority="33"/>
  </conditionalFormatting>
  <conditionalFormatting sqref="C434">
    <cfRule type="duplicateValues" dxfId="0" priority="32"/>
  </conditionalFormatting>
  <conditionalFormatting sqref="C435">
    <cfRule type="duplicateValues" dxfId="0" priority="31"/>
  </conditionalFormatting>
  <conditionalFormatting sqref="C436">
    <cfRule type="duplicateValues" dxfId="0" priority="30"/>
  </conditionalFormatting>
  <conditionalFormatting sqref="C437">
    <cfRule type="duplicateValues" dxfId="0" priority="29"/>
  </conditionalFormatting>
  <conditionalFormatting sqref="C438">
    <cfRule type="duplicateValues" dxfId="0" priority="28"/>
  </conditionalFormatting>
  <conditionalFormatting sqref="C439">
    <cfRule type="duplicateValues" dxfId="0" priority="27"/>
  </conditionalFormatting>
  <conditionalFormatting sqref="C440">
    <cfRule type="duplicateValues" dxfId="0" priority="26"/>
  </conditionalFormatting>
  <conditionalFormatting sqref="C441">
    <cfRule type="duplicateValues" dxfId="0" priority="25"/>
  </conditionalFormatting>
  <conditionalFormatting sqref="C442">
    <cfRule type="duplicateValues" dxfId="0" priority="24"/>
  </conditionalFormatting>
  <conditionalFormatting sqref="C443">
    <cfRule type="duplicateValues" dxfId="0" priority="23"/>
  </conditionalFormatting>
  <conditionalFormatting sqref="C444">
    <cfRule type="duplicateValues" dxfId="0" priority="22"/>
  </conditionalFormatting>
  <conditionalFormatting sqref="C445">
    <cfRule type="duplicateValues" dxfId="0" priority="21"/>
  </conditionalFormatting>
  <conditionalFormatting sqref="C446">
    <cfRule type="duplicateValues" dxfId="0" priority="20"/>
  </conditionalFormatting>
  <conditionalFormatting sqref="C447">
    <cfRule type="duplicateValues" dxfId="0" priority="19"/>
  </conditionalFormatting>
  <conditionalFormatting sqref="C448">
    <cfRule type="duplicateValues" dxfId="0" priority="18"/>
  </conditionalFormatting>
  <conditionalFormatting sqref="C449">
    <cfRule type="duplicateValues" dxfId="0" priority="17"/>
  </conditionalFormatting>
  <conditionalFormatting sqref="C450">
    <cfRule type="duplicateValues" dxfId="0" priority="16"/>
  </conditionalFormatting>
  <conditionalFormatting sqref="C451">
    <cfRule type="duplicateValues" dxfId="0" priority="15"/>
  </conditionalFormatting>
  <conditionalFormatting sqref="C452">
    <cfRule type="duplicateValues" dxfId="0" priority="14"/>
  </conditionalFormatting>
  <conditionalFormatting sqref="C453">
    <cfRule type="duplicateValues" dxfId="0" priority="13"/>
  </conditionalFormatting>
  <conditionalFormatting sqref="C454">
    <cfRule type="duplicateValues" dxfId="0" priority="12"/>
  </conditionalFormatting>
  <conditionalFormatting sqref="C455">
    <cfRule type="duplicateValues" dxfId="0" priority="11"/>
  </conditionalFormatting>
  <conditionalFormatting sqref="C456">
    <cfRule type="duplicateValues" dxfId="0" priority="10"/>
  </conditionalFormatting>
  <conditionalFormatting sqref="C457">
    <cfRule type="duplicateValues" dxfId="0" priority="9"/>
  </conditionalFormatting>
  <conditionalFormatting sqref="C458">
    <cfRule type="duplicateValues" dxfId="0" priority="8"/>
  </conditionalFormatting>
  <conditionalFormatting sqref="C459">
    <cfRule type="duplicateValues" dxfId="0" priority="7"/>
  </conditionalFormatting>
  <conditionalFormatting sqref="C460">
    <cfRule type="duplicateValues" dxfId="0" priority="6"/>
  </conditionalFormatting>
  <conditionalFormatting sqref="C461">
    <cfRule type="duplicateValues" dxfId="0" priority="5"/>
  </conditionalFormatting>
  <conditionalFormatting sqref="C462">
    <cfRule type="duplicateValues" dxfId="0" priority="4"/>
  </conditionalFormatting>
  <conditionalFormatting sqref="C463">
    <cfRule type="duplicateValues" dxfId="0" priority="3"/>
  </conditionalFormatting>
  <conditionalFormatting sqref="C464">
    <cfRule type="duplicateValues" dxfId="0" priority="2"/>
  </conditionalFormatting>
  <conditionalFormatting sqref="C465">
    <cfRule type="duplicateValues" dxfId="0" priority="1"/>
  </conditionalFormatting>
  <conditionalFormatting sqref="D6 F6">
    <cfRule type="duplicateValues" dxfId="0" priority="71"/>
  </conditionalFormatting>
  <pageMargins left="0.751388888888889" right="0.751388888888889" top="0.393055555555556" bottom="0.295138888888889" header="0.511805555555556" footer="0.196527777777778"/>
  <pageSetup paperSize="9" scale="41" fitToHeight="0" orientation="landscape" horizontalDpi="600"/>
  <headerFooter alignWithMargins="0" scaleWithDoc="0">
    <oddFooter>&amp;C第 &amp;P 页，共 &amp;N 页</oddFooter>
  </headerFooter>
  <ignoredErrors>
    <ignoredError sqref="P37:XEM37" formula="true"/>
    <ignoredError sqref="H127:I127" formulaRange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P11"/>
  <sheetViews>
    <sheetView zoomScale="40" zoomScaleNormal="40" workbookViewId="0">
      <selection activeCell="Y9" sqref="Y9"/>
    </sheetView>
  </sheetViews>
  <sheetFormatPr defaultColWidth="9" defaultRowHeight="14.25"/>
  <cols>
    <col min="1" max="1" width="9" style="5"/>
    <col min="2" max="2" width="25.25" style="5" customWidth="true"/>
    <col min="3" max="3" width="23.75" style="5" customWidth="true"/>
    <col min="4" max="4" width="47.75" style="5" customWidth="true"/>
    <col min="5" max="5" width="29" style="5" customWidth="true"/>
    <col min="6" max="6" width="15.75" style="5" customWidth="true"/>
    <col min="7" max="7" width="15.8333333333333" style="5" customWidth="true"/>
    <col min="8" max="8" width="19" style="5" customWidth="true"/>
    <col min="9" max="9" width="15.5" style="5" customWidth="true"/>
    <col min="10" max="10" width="20.25" style="5" customWidth="true"/>
    <col min="11" max="11" width="15.625" style="5" customWidth="true"/>
    <col min="12" max="12" width="22.75" style="5" customWidth="true"/>
    <col min="13" max="13" width="16.4583333333333" style="5" customWidth="true"/>
    <col min="14" max="14" width="15.4166666666667" style="5" customWidth="true"/>
    <col min="15" max="15" width="35.9416666666667" style="5" customWidth="true"/>
    <col min="16" max="16384" width="9" style="5"/>
  </cols>
  <sheetData>
    <row r="1" ht="46" customHeight="true" spans="1:15">
      <c r="A1" s="6"/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25"/>
      <c r="O1" s="7"/>
    </row>
    <row r="2" s="1" customFormat="true" ht="46.5" spans="1:15">
      <c r="A2" s="8" t="s">
        <v>960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26"/>
      <c r="O2" s="9"/>
    </row>
    <row r="3" ht="66" customHeight="true" spans="1:15">
      <c r="A3" s="10"/>
      <c r="B3" s="11"/>
      <c r="C3" s="11"/>
      <c r="D3" s="11"/>
      <c r="E3" s="19"/>
      <c r="F3" s="19"/>
      <c r="G3" s="19"/>
      <c r="H3" s="19"/>
      <c r="I3" s="19"/>
      <c r="J3" s="19"/>
      <c r="K3" s="19"/>
      <c r="L3" s="19"/>
      <c r="M3" s="19"/>
      <c r="N3" s="27"/>
      <c r="O3" s="19"/>
    </row>
    <row r="4" s="2" customFormat="true" ht="35.25" spans="1:250">
      <c r="A4" s="12" t="s">
        <v>1</v>
      </c>
      <c r="B4" s="12" t="s">
        <v>961</v>
      </c>
      <c r="C4" s="12" t="s">
        <v>3</v>
      </c>
      <c r="D4" s="12" t="s">
        <v>4</v>
      </c>
      <c r="E4" s="12" t="s">
        <v>962</v>
      </c>
      <c r="F4" s="12" t="s">
        <v>963</v>
      </c>
      <c r="G4" s="20" t="s">
        <v>7</v>
      </c>
      <c r="H4" s="21" t="s">
        <v>8</v>
      </c>
      <c r="I4" s="12"/>
      <c r="J4" s="12"/>
      <c r="K4" s="12"/>
      <c r="L4" s="12"/>
      <c r="M4" s="12"/>
      <c r="N4" s="12"/>
      <c r="O4" s="12" t="s">
        <v>9</v>
      </c>
      <c r="P4" s="28"/>
      <c r="Q4" s="35"/>
      <c r="R4" s="35"/>
      <c r="S4" s="35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</row>
    <row r="5" s="2" customFormat="true" ht="162" customHeight="true" spans="1:250">
      <c r="A5" s="12"/>
      <c r="B5" s="12"/>
      <c r="C5" s="12"/>
      <c r="D5" s="12"/>
      <c r="E5" s="12"/>
      <c r="F5" s="12"/>
      <c r="G5" s="20"/>
      <c r="H5" s="21" t="s">
        <v>10</v>
      </c>
      <c r="I5" s="12" t="s">
        <v>964</v>
      </c>
      <c r="J5" s="20" t="s">
        <v>12</v>
      </c>
      <c r="K5" s="20" t="s">
        <v>13</v>
      </c>
      <c r="L5" s="24" t="s">
        <v>965</v>
      </c>
      <c r="M5" s="12" t="s">
        <v>966</v>
      </c>
      <c r="N5" s="20" t="s">
        <v>16</v>
      </c>
      <c r="O5" s="12"/>
      <c r="P5" s="28"/>
      <c r="Q5" s="35"/>
      <c r="R5" s="35"/>
      <c r="S5" s="35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</row>
    <row r="6" s="3" customFormat="true" ht="141" spans="1:17">
      <c r="A6" s="13">
        <v>1</v>
      </c>
      <c r="B6" s="14" t="s">
        <v>967</v>
      </c>
      <c r="C6" s="15" t="s">
        <v>968</v>
      </c>
      <c r="D6" s="15" t="s">
        <v>969</v>
      </c>
      <c r="E6" s="15" t="s">
        <v>275</v>
      </c>
      <c r="F6" s="15" t="s">
        <v>269</v>
      </c>
      <c r="G6" s="22">
        <v>18000</v>
      </c>
      <c r="H6" s="14">
        <v>12</v>
      </c>
      <c r="I6" s="22">
        <v>109</v>
      </c>
      <c r="J6" s="22"/>
      <c r="K6" s="22">
        <v>50000</v>
      </c>
      <c r="L6" s="22" t="s">
        <v>970</v>
      </c>
      <c r="M6" s="14" t="s">
        <v>971</v>
      </c>
      <c r="N6" s="14">
        <v>18000</v>
      </c>
      <c r="O6" s="29"/>
      <c r="P6" s="30"/>
      <c r="Q6" s="30"/>
    </row>
    <row r="7" s="3" customFormat="true" ht="141" spans="1:17">
      <c r="A7" s="13">
        <v>2</v>
      </c>
      <c r="B7" s="14" t="s">
        <v>972</v>
      </c>
      <c r="C7" s="15" t="s">
        <v>973</v>
      </c>
      <c r="D7" s="15" t="s">
        <v>969</v>
      </c>
      <c r="E7" s="15" t="s">
        <v>275</v>
      </c>
      <c r="F7" s="15" t="s">
        <v>269</v>
      </c>
      <c r="G7" s="22">
        <v>16500</v>
      </c>
      <c r="H7" s="14">
        <v>11</v>
      </c>
      <c r="I7" s="22">
        <v>99</v>
      </c>
      <c r="J7" s="22"/>
      <c r="K7" s="22">
        <v>55440</v>
      </c>
      <c r="L7" s="22" t="s">
        <v>970</v>
      </c>
      <c r="M7" s="14" t="s">
        <v>971</v>
      </c>
      <c r="N7" s="14">
        <v>16500</v>
      </c>
      <c r="O7" s="29"/>
      <c r="P7" s="30"/>
      <c r="Q7" s="30"/>
    </row>
    <row r="8" s="3" customFormat="true" ht="105.75" spans="1:17">
      <c r="A8" s="13">
        <v>3</v>
      </c>
      <c r="B8" s="14" t="s">
        <v>974</v>
      </c>
      <c r="C8" s="15" t="s">
        <v>975</v>
      </c>
      <c r="D8" s="15" t="s">
        <v>969</v>
      </c>
      <c r="E8" s="15" t="s">
        <v>275</v>
      </c>
      <c r="F8" s="15" t="s">
        <v>269</v>
      </c>
      <c r="G8" s="22">
        <v>13500</v>
      </c>
      <c r="H8" s="14">
        <v>9</v>
      </c>
      <c r="I8" s="22">
        <v>85</v>
      </c>
      <c r="J8" s="22"/>
      <c r="K8" s="22">
        <v>34100</v>
      </c>
      <c r="L8" s="22" t="s">
        <v>970</v>
      </c>
      <c r="M8" s="14" t="s">
        <v>971</v>
      </c>
      <c r="N8" s="14">
        <v>13500</v>
      </c>
      <c r="O8" s="29"/>
      <c r="P8" s="30"/>
      <c r="Q8" s="30"/>
    </row>
    <row r="9" s="3" customFormat="true" ht="105.75" spans="1:17">
      <c r="A9" s="13">
        <v>4</v>
      </c>
      <c r="B9" s="14" t="s">
        <v>272</v>
      </c>
      <c r="C9" s="15" t="s">
        <v>976</v>
      </c>
      <c r="D9" s="15" t="s">
        <v>969</v>
      </c>
      <c r="E9" s="15" t="s">
        <v>275</v>
      </c>
      <c r="F9" s="15" t="s">
        <v>269</v>
      </c>
      <c r="G9" s="22">
        <v>20000</v>
      </c>
      <c r="H9" s="14">
        <v>16</v>
      </c>
      <c r="I9" s="22">
        <v>144</v>
      </c>
      <c r="J9" s="22"/>
      <c r="K9" s="22">
        <v>86400</v>
      </c>
      <c r="L9" s="22" t="s">
        <v>970</v>
      </c>
      <c r="M9" s="14" t="s">
        <v>971</v>
      </c>
      <c r="N9" s="14">
        <v>20000</v>
      </c>
      <c r="O9" s="29"/>
      <c r="P9" s="30"/>
      <c r="Q9" s="30"/>
    </row>
    <row r="10" s="4" customFormat="true" ht="81" customHeight="true" spans="1:22">
      <c r="A10" s="16" t="s">
        <v>959</v>
      </c>
      <c r="B10" s="17"/>
      <c r="C10" s="17"/>
      <c r="D10" s="17"/>
      <c r="E10" s="17"/>
      <c r="F10" s="17"/>
      <c r="G10" s="23">
        <f>SUM(G6:G9)</f>
        <v>68000</v>
      </c>
      <c r="H10" s="23"/>
      <c r="I10" s="23"/>
      <c r="J10" s="23"/>
      <c r="K10" s="23"/>
      <c r="L10" s="23"/>
      <c r="M10" s="31"/>
      <c r="N10" s="23">
        <v>0</v>
      </c>
      <c r="O10" s="32"/>
      <c r="V10" s="37"/>
    </row>
    <row r="11" ht="27" spans="1: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33"/>
      <c r="O11" s="34"/>
    </row>
  </sheetData>
  <mergeCells count="14">
    <mergeCell ref="A1:B1"/>
    <mergeCell ref="A2:O2"/>
    <mergeCell ref="A3:D3"/>
    <mergeCell ref="H4:N4"/>
    <mergeCell ref="A10:F10"/>
    <mergeCell ref="A4:A5"/>
    <mergeCell ref="B4:B5"/>
    <mergeCell ref="C4:C5"/>
    <mergeCell ref="D4:D5"/>
    <mergeCell ref="E4:E5"/>
    <mergeCell ref="F4:F5"/>
    <mergeCell ref="G4:G5"/>
    <mergeCell ref="O4:O5"/>
    <mergeCell ref="P4:P5"/>
  </mergeCells>
  <conditionalFormatting sqref="C6">
    <cfRule type="duplicateValues" dxfId="0" priority="4"/>
  </conditionalFormatting>
  <conditionalFormatting sqref="C7">
    <cfRule type="duplicateValues" dxfId="0" priority="3"/>
  </conditionalFormatting>
  <conditionalFormatting sqref="C8">
    <cfRule type="duplicateValues" dxfId="0" priority="2"/>
  </conditionalFormatting>
  <conditionalFormatting sqref="C9">
    <cfRule type="duplicateValues" dxfId="0" priority="1"/>
  </conditionalFormatting>
  <pageMargins left="0.751388888888889" right="0.751388888888889" top="0.393055555555556" bottom="0.786805555555556" header="0.511805555555556" footer="0.393055555555556"/>
  <pageSetup paperSize="9" scale="36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通过</vt:lpstr>
      <vt:lpstr>不通过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华女</cp:lastModifiedBy>
  <dcterms:created xsi:type="dcterms:W3CDTF">2018-06-21T03:28:00Z</dcterms:created>
  <dcterms:modified xsi:type="dcterms:W3CDTF">2026-10-26T10:51:51Z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C1D956E07A288A374C9ACC6AEA023EFD_43</vt:lpwstr>
  </property>
  <property fmtid="{D5CDD505-2E9C-101B-9397-08002B2CF9AE}" pid="4" name="CalculationRule">
    <vt:i4>0</vt:i4>
  </property>
</Properties>
</file>