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835"/>
  </bookViews>
  <sheets>
    <sheet name="通过" sheetId="19" r:id="rId1"/>
  </sheets>
  <definedNames>
    <definedName name="_xlnm._FilterDatabase" localSheetId="0" hidden="1">通过!$A$2:$K$4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<sst xmlns="http://schemas.openxmlformats.org/spreadsheetml/2006/main" count="19" uniqueCount="17">
  <si>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r>
      <t>2026</t>
    </r>
    <r>
      <rPr>
        <sz val="18"/>
        <rFont val="方正小标宋简体"/>
        <charset val="134"/>
      </rPr>
      <t>年开拓国际市场专项（第三批投保出口信用保险项目）初审公示表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</si>
  <si>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</si>
  <si>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资料编号</t>
    </r>
  </si>
  <si>
    <r>
      <rPr>
        <sz val="10"/>
        <rFont val="黑体"/>
        <charset val="134"/>
      </rPr>
      <t>企业名称</t>
    </r>
  </si>
  <si>
    <r>
      <rPr>
        <sz val="10"/>
        <rFont val="黑体"/>
        <charset val="134"/>
      </rPr>
      <t>申请资助金额</t>
    </r>
    <r>
      <rPr>
        <sz val="10"/>
        <rFont val="Times New Roman"/>
        <charset val="134"/>
      </rPr>
      <t xml:space="preserve">
(</t>
    </r>
    <r>
      <rPr>
        <sz val="10"/>
        <rFont val="黑体"/>
        <charset val="134"/>
      </rPr>
      <t>元）</t>
    </r>
  </si>
  <si>
    <r>
      <rPr>
        <sz val="10"/>
        <rFont val="黑体"/>
        <charset val="134"/>
      </rPr>
      <t>实缴保费</t>
    </r>
    <r>
      <rPr>
        <sz val="10"/>
        <rFont val="Times New Roman"/>
        <charset val="134"/>
      </rPr>
      <t xml:space="preserve">
(</t>
    </r>
    <r>
      <rPr>
        <sz val="10"/>
        <rFont val="黑体"/>
        <charset val="134"/>
      </rPr>
      <t>元）</t>
    </r>
  </si>
  <si>
    <r>
      <rPr>
        <sz val="10"/>
        <rFont val="黑体"/>
        <charset val="134"/>
      </rPr>
      <t>资助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比例</t>
    </r>
  </si>
  <si>
    <r>
      <rPr>
        <sz val="10"/>
        <rFont val="黑体"/>
        <charset val="134"/>
      </rPr>
      <t>最高资助额</t>
    </r>
    <r>
      <rPr>
        <sz val="10"/>
        <rFont val="Times New Roman"/>
        <charset val="134"/>
      </rPr>
      <t xml:space="preserve">
(</t>
    </r>
    <r>
      <rPr>
        <sz val="10"/>
        <rFont val="黑体"/>
        <charset val="134"/>
      </rPr>
      <t>元）</t>
    </r>
  </si>
  <si>
    <r>
      <rPr>
        <sz val="10"/>
        <rFont val="黑体"/>
        <charset val="134"/>
      </rPr>
      <t>审核资助金额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（元）</t>
    </r>
  </si>
  <si>
    <t>拨付
比例</t>
  </si>
  <si>
    <r>
      <rPr>
        <sz val="10"/>
        <rFont val="黑体"/>
        <charset val="134"/>
      </rPr>
      <t>拨付金额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（元）</t>
    </r>
  </si>
  <si>
    <r>
      <rPr>
        <sz val="10"/>
        <rFont val="黑体"/>
        <charset val="134"/>
      </rPr>
      <t>备注</t>
    </r>
  </si>
  <si>
    <t>DZ-112</t>
  </si>
  <si>
    <r>
      <rPr>
        <sz val="10"/>
        <rFont val="仿宋_GB2312"/>
        <charset val="0"/>
      </rPr>
      <t>东莞勤增电声科技有限公司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</si>
  <si>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由于其中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张发票</t>
    </r>
    <r>
      <rPr>
        <sz val="10"/>
        <rFont val="Times New Roman"/>
        <charset val="134"/>
      </rPr>
      <t>9080.1</t>
    </r>
    <r>
      <rPr>
        <sz val="10"/>
        <rFont val="仿宋_GB2312"/>
        <charset val="134"/>
      </rPr>
      <t>元，对应汇款凭证实际支付</t>
    </r>
    <r>
      <rPr>
        <sz val="10"/>
        <rFont val="Times New Roman"/>
        <charset val="134"/>
      </rPr>
      <t>9069.55</t>
    </r>
    <r>
      <rPr>
        <sz val="10"/>
        <rFont val="仿宋_GB2312"/>
        <charset val="134"/>
      </rPr>
      <t>元，所以核减保费</t>
    </r>
    <r>
      <rPr>
        <sz val="10"/>
        <rFont val="Times New Roman"/>
        <charset val="134"/>
      </rPr>
      <t>10.55</t>
    </r>
    <r>
      <rPr>
        <sz val="10"/>
        <rFont val="仿宋_GB2312"/>
        <charset val="134"/>
      </rPr>
      <t>元</t>
    </r>
    <r>
      <rPr>
        <sz val="10"/>
        <rFont val="Times New Roman"/>
        <charset val="134"/>
      </rPr>
      <t>;
2.</t>
    </r>
    <r>
      <rPr>
        <sz val="10"/>
        <rFont val="仿宋_GB2312"/>
        <charset val="134"/>
      </rPr>
      <t>申报企业最低保费余额</t>
    </r>
    <r>
      <rPr>
        <sz val="10"/>
        <rFont val="Times New Roman"/>
        <charset val="134"/>
      </rPr>
      <t>27776.44</t>
    </r>
    <r>
      <rPr>
        <sz val="10"/>
        <rFont val="仿宋_GB2312"/>
        <charset val="134"/>
      </rPr>
      <t>美元（折合人民币</t>
    </r>
    <r>
      <rPr>
        <sz val="10"/>
        <rFont val="Times New Roman"/>
        <charset val="134"/>
      </rPr>
      <t>198584.88</t>
    </r>
    <r>
      <rPr>
        <sz val="10"/>
        <rFont val="仿宋_GB2312"/>
        <charset val="134"/>
      </rPr>
      <t>元）未使用，保险公司已退回，所以核减保费</t>
    </r>
    <r>
      <rPr>
        <sz val="10"/>
        <rFont val="Times New Roman"/>
        <charset val="134"/>
      </rPr>
      <t>198584.88</t>
    </r>
    <r>
      <rPr>
        <sz val="10"/>
        <rFont val="仿宋_GB2312"/>
        <charset val="134"/>
      </rPr>
      <t>元。</t>
    </r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</si>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</sst>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000%"/>
  </numFmts>
  <fonts count="27">
    <font>
      <sz val="11"/>
      <color indexed="8"/>
      <name val="宋体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8"/>
      <name val="Times New Roman"/>
      <charset val="134"/>
    </font>
    <font>
      <sz val="10"/>
      <name val="黑体"/>
      <charset val="134"/>
    </font>
    <font>
      <sz val="10"/>
      <name val="Times New Roman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0"/>
      <name val="Arial"/>
      <charset val="0"/>
    </font>
    <font>
      <sz val="18"/>
      <name val="方正小标宋简体"/>
      <charset val="134"/>
    </font>
    <font>
      <sz val="10"/>
      <name val="仿宋_GB2312"/>
      <charset val="134"/>
    </font>
    <font>
      <sz val="10"/>
      <name val="仿宋_GB2312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5" applyNumberFormat="0" applyAlignment="0" applyProtection="0">
      <alignment vertical="center"/>
    </xf>
    <xf numFmtId="0" fontId="12" fillId="0" borderId="5" applyNumberFormat="0" applyAlignment="0" applyProtection="0">
      <alignment vertical="center"/>
    </xf>
    <xf numFmtId="0" fontId="13" fillId="0" borderId="6" applyNumberFormat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Alignment="0" applyProtection="0">
      <alignment vertical="center"/>
    </xf>
    <xf numFmtId="0" fontId="19" fillId="0" borderId="11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 applyFill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1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177" fontId="2" fillId="0" borderId="1" xfId="1" applyNumberFormat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  <cellStyle name="常规_2009年下半年专项资金申请汇总表（报出稿按外经贸厅要求整理）" xfId="50"/>
    <cellStyle name="常规 2" xfId="51"/>
    <cellStyle name="常规 3" xfId="52"/>
  </cellStyles>
  <tableStyles count="0" defaultTableStyle="TableStyleMedium2" defaultPivotStyle="PivotStyleLight16"/>
  <colors>
    <mruColors>
      <color rgb="00FF0000"/>
      <color rgb="0000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P7" sqref="P7"/>
    </sheetView>
  </sheetViews>
  <sheetFormatPr defaultColWidth="9" defaultRowHeight="13.5" outlineLevelRow="3"/>
  <cols>
    <col min="1" max="1" width="6" customWidth="1"/>
    <col min="3" max="3" width="15.875" customWidth="1"/>
    <col min="4" max="4" width="11.75" customWidth="1"/>
    <col min="5" max="5" width="12.375" customWidth="1"/>
    <col min="6" max="6" width="9" customWidth="1"/>
    <col min="7" max="7" width="10.625" customWidth="1"/>
    <col min="8" max="8" width="11.875" customWidth="1"/>
    <col min="9" max="9" width="9.875"/>
    <col min="10" max="10" width="10.875"/>
    <col min="11" max="11" width="33.125" customWidth="1"/>
  </cols>
  <sheetData>
    <row r="1" s="1" customFormat="1" ht="5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50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  <c r="G2" s="5" t="s">
        <v>7</v>
      </c>
      <c r="H2" s="5" t="s">
        <v>8</v>
      </c>
      <c r="I2" s="7" t="s">
        <v>9</v>
      </c>
      <c r="J2" s="5" t="s">
        <v>10</v>
      </c>
      <c r="K2" s="4" t="s">
        <v>11</v>
      </c>
    </row>
    <row r="3" s="2" customFormat="1" ht="99" customHeight="1" spans="1:11">
      <c r="A3" s="8">
        <v>1</v>
      </c>
      <c r="B3" s="9" t="s">
        <v>12</v>
      </c>
      <c r="C3" s="9" t="s">
        <v>13</v>
      </c>
      <c r="D3" s="10">
        <v>143437.65</v>
      </c>
      <c r="E3" s="10">
        <v>279530.06</v>
      </c>
      <c r="F3" s="11">
        <v>0.3</v>
      </c>
      <c r="G3" s="10">
        <v>300000</v>
      </c>
      <c r="H3" s="10">
        <f>ROUND(IF(E3*0.3&gt;=300000,300000,E3*0.3),2)</f>
        <v>83859.02</v>
      </c>
      <c r="I3" s="12">
        <v>0.6462939</v>
      </c>
      <c r="J3" s="13">
        <f>ROUND(H3*I3,2)</f>
        <v>54197.57</v>
      </c>
      <c r="K3" s="14" t="s">
        <v>14</v>
      </c>
    </row>
    <row r="4" ht="37" customHeight="1" spans="1:11">
      <c r="A4" s="15" t="s">
        <v>15</v>
      </c>
      <c r="B4" s="16"/>
      <c r="C4" s="16"/>
      <c r="D4" s="10">
        <f>SUM(D3:D3)</f>
        <v>143437.65</v>
      </c>
      <c r="E4" s="10">
        <f>SUM(E3:E3)</f>
        <v>279530.06</v>
      </c>
      <c r="F4" s="10" t="s">
        <v>16</v>
      </c>
      <c r="G4" s="10" t="s">
        <v>16</v>
      </c>
      <c r="H4" s="10">
        <f>SUM(H3:H3)</f>
        <v>83859.02</v>
      </c>
      <c r="I4" s="10" t="s">
        <v>16</v>
      </c>
      <c r="J4" s="10">
        <f>SUM(J3:J3)</f>
        <v>54197.57</v>
      </c>
      <c r="K4" s="17"/>
    </row>
  </sheetData>
  <autoFilter xmlns:etc="http://www.wps.cn/officeDocument/2017/etCustomData" ref="A2:K4" etc:filterBottomFollowUsedRange="0">
    <extLst/>
  </autoFilter>
  <mergeCells count="2">
    <mergeCell ref="A1:K1"/>
    <mergeCell ref="A4:C4"/>
  </mergeCells>
  <printOptions horizontalCentered="1"/>
  <pageMargins left="0" right="0" top="1" bottom="1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黄佩华</cp:lastModifiedBy>
  <dcterms:created xsi:type="dcterms:W3CDTF">2021-01-23T09:52:00Z</dcterms:created>
  <dcterms:modified xsi:type="dcterms:W3CDTF">2026-10-22T11:31:17Z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F5B3DB6D8801B20EB82B2A6AB9E0B5E3_43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