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375"/>
  </bookViews>
  <sheets>
    <sheet name="通过" sheetId="1" r:id="rId1"/>
  </sheets>
  <definedNames>
    <definedName name="_xlnm._FilterDatabase" localSheetId="0" hidden="1">通过!$6:$12</definedName>
    <definedName name="_xlnm.Print_Titles" localSheetId="0">通过!$5:$6</definedName>
    <definedName name="_xlnm.Print_Area" localSheetId="0">通过!$A$1:$N$12</definedName>
  </definedNames>
  <calcPr calcId="144525"/>
</workbook>
</file>

<file path=xl/sharedStrings.xml><?xml version="1.0" encoding="utf-8"?>
<sst xmlns="http://schemas.openxmlformats.org/spreadsheetml/2006/main" count="47" uniqueCount="35">
  <si>
    <t>2026年省级促进开放型经济发展水平提升专项资金（外贸稳大盘促增长事项-产销对接会项目）资金审核表</t>
  </si>
  <si>
    <t>序号</t>
  </si>
  <si>
    <r>
      <rPr>
        <sz val="28"/>
        <rFont val="黑体"/>
        <charset val="134"/>
      </rPr>
      <t>项目</t>
    </r>
    <r>
      <rPr>
        <sz val="28"/>
        <rFont val="Times New Roman"/>
        <charset val="134"/>
      </rPr>
      <t xml:space="preserve">
</t>
    </r>
    <r>
      <rPr>
        <sz val="28"/>
        <rFont val="黑体"/>
        <charset val="134"/>
      </rPr>
      <t>流水号</t>
    </r>
  </si>
  <si>
    <t>企业名称</t>
  </si>
  <si>
    <t>项目名称</t>
  </si>
  <si>
    <r>
      <rPr>
        <sz val="28"/>
        <rFont val="黑体"/>
        <charset val="134"/>
      </rPr>
      <t>所属</t>
    </r>
    <r>
      <rPr>
        <sz val="28"/>
        <rFont val="Times New Roman"/>
        <charset val="134"/>
      </rPr>
      <t xml:space="preserve">
</t>
    </r>
    <r>
      <rPr>
        <sz val="28"/>
        <rFont val="黑体"/>
        <charset val="134"/>
      </rPr>
      <t>专项</t>
    </r>
  </si>
  <si>
    <r>
      <rPr>
        <sz val="28"/>
        <rFont val="黑体"/>
        <charset val="134"/>
      </rPr>
      <t>费用</t>
    </r>
    <r>
      <rPr>
        <sz val="28"/>
        <rFont val="Times New Roman"/>
        <charset val="134"/>
      </rPr>
      <t xml:space="preserve">
</t>
    </r>
    <r>
      <rPr>
        <sz val="28"/>
        <rFont val="黑体"/>
        <charset val="134"/>
      </rPr>
      <t>类别</t>
    </r>
  </si>
  <si>
    <t>企业申请金额（元）</t>
  </si>
  <si>
    <t>场地租金（元）</t>
  </si>
  <si>
    <t>场地布置费用（元）</t>
  </si>
  <si>
    <t>实际支出总额（元）</t>
  </si>
  <si>
    <t>审核情况</t>
  </si>
  <si>
    <t>备注</t>
  </si>
  <si>
    <t>资助标准</t>
  </si>
  <si>
    <t>最高
资助额</t>
  </si>
  <si>
    <t>经审核资助金额（元）</t>
  </si>
  <si>
    <t>C2026091113280682</t>
  </si>
  <si>
    <t>东莞市大朗电子商务协会</t>
  </si>
  <si>
    <r>
      <rPr>
        <sz val="28"/>
        <rFont val="Times New Roman"/>
        <charset val="134"/>
      </rPr>
      <t>2026</t>
    </r>
    <r>
      <rPr>
        <sz val="28"/>
        <rFont val="宋体"/>
        <charset val="134"/>
      </rPr>
      <t>东莞市纺织服装</t>
    </r>
    <r>
      <rPr>
        <sz val="28"/>
        <rFont val="Times New Roman"/>
        <charset val="134"/>
      </rPr>
      <t>“</t>
    </r>
    <r>
      <rPr>
        <sz val="28"/>
        <rFont val="宋体"/>
        <charset val="134"/>
      </rPr>
      <t>粤贸全国</t>
    </r>
    <r>
      <rPr>
        <sz val="28"/>
        <rFont val="Times New Roman"/>
        <charset val="134"/>
      </rPr>
      <t>”</t>
    </r>
    <r>
      <rPr>
        <sz val="28"/>
        <rFont val="宋体"/>
        <charset val="134"/>
      </rPr>
      <t>产销对接会</t>
    </r>
  </si>
  <si>
    <t>产销对接会项目</t>
  </si>
  <si>
    <t>场地租金、场地布置费用</t>
  </si>
  <si>
    <r>
      <rPr>
        <sz val="28"/>
        <rFont val="Times New Roman"/>
        <charset val="134"/>
      </rPr>
      <t>18</t>
    </r>
    <r>
      <rPr>
        <sz val="28"/>
        <rFont val="宋体"/>
        <charset val="134"/>
      </rPr>
      <t>万</t>
    </r>
  </si>
  <si>
    <t>C2026091210160083</t>
  </si>
  <si>
    <t>东莞市五金机械模具行业协会</t>
  </si>
  <si>
    <r>
      <rPr>
        <sz val="28"/>
        <rFont val="Times New Roman"/>
        <charset val="134"/>
      </rPr>
      <t>2026</t>
    </r>
    <r>
      <rPr>
        <sz val="28"/>
        <rFont val="宋体"/>
        <charset val="134"/>
      </rPr>
      <t>东莞市五金机械模具行业</t>
    </r>
    <r>
      <rPr>
        <sz val="28"/>
        <rFont val="Times New Roman"/>
        <charset val="134"/>
      </rPr>
      <t>“</t>
    </r>
    <r>
      <rPr>
        <sz val="28"/>
        <rFont val="宋体"/>
        <charset val="134"/>
      </rPr>
      <t>粤贸全国</t>
    </r>
    <r>
      <rPr>
        <sz val="28"/>
        <rFont val="Times New Roman"/>
        <charset val="134"/>
      </rPr>
      <t>”</t>
    </r>
    <r>
      <rPr>
        <sz val="28"/>
        <rFont val="宋体"/>
        <charset val="134"/>
      </rPr>
      <t>产销对接活动</t>
    </r>
  </si>
  <si>
    <t>C2026091109540181</t>
  </si>
  <si>
    <t>东莞市电子行业协会</t>
  </si>
  <si>
    <r>
      <rPr>
        <sz val="28"/>
        <rFont val="Times New Roman"/>
        <charset val="134"/>
      </rPr>
      <t>2026</t>
    </r>
    <r>
      <rPr>
        <sz val="28"/>
        <rFont val="宋体"/>
        <charset val="134"/>
      </rPr>
      <t>东莞市电子行业</t>
    </r>
    <r>
      <rPr>
        <sz val="28"/>
        <rFont val="Times New Roman"/>
        <charset val="134"/>
      </rPr>
      <t>“</t>
    </r>
    <r>
      <rPr>
        <sz val="28"/>
        <rFont val="宋体"/>
        <charset val="134"/>
      </rPr>
      <t>粤贸全国</t>
    </r>
    <r>
      <rPr>
        <sz val="28"/>
        <rFont val="Times New Roman"/>
        <charset val="134"/>
      </rPr>
      <t>”</t>
    </r>
    <r>
      <rPr>
        <sz val="28"/>
        <rFont val="宋体"/>
        <charset val="134"/>
      </rPr>
      <t>产销对接活动暨</t>
    </r>
    <r>
      <rPr>
        <sz val="28"/>
        <rFont val="Times New Roman"/>
        <charset val="134"/>
      </rPr>
      <t>“</t>
    </r>
    <r>
      <rPr>
        <sz val="28"/>
        <rFont val="宋体"/>
        <charset val="134"/>
      </rPr>
      <t>东莞优品全国行</t>
    </r>
    <r>
      <rPr>
        <sz val="28"/>
        <rFont val="Times New Roman"/>
        <charset val="134"/>
      </rPr>
      <t>”</t>
    </r>
    <r>
      <rPr>
        <sz val="28"/>
        <rFont val="宋体"/>
        <charset val="134"/>
      </rPr>
      <t>启动仪式</t>
    </r>
  </si>
  <si>
    <t>C2026091611370731</t>
  </si>
  <si>
    <t>东莞市玩具和婴童用品协会</t>
  </si>
  <si>
    <r>
      <rPr>
        <sz val="28"/>
        <rFont val="宋体"/>
        <charset val="134"/>
      </rPr>
      <t>潮玩新势力，</t>
    </r>
    <r>
      <rPr>
        <sz val="28"/>
        <rFont val="Times New Roman"/>
        <charset val="134"/>
      </rPr>
      <t>AI</t>
    </r>
    <r>
      <rPr>
        <sz val="28"/>
        <rFont val="宋体"/>
        <charset val="134"/>
      </rPr>
      <t>新动能</t>
    </r>
    <r>
      <rPr>
        <sz val="28"/>
        <rFont val="Times New Roman"/>
        <charset val="134"/>
      </rPr>
      <t>——2026</t>
    </r>
    <r>
      <rPr>
        <sz val="28"/>
        <rFont val="宋体"/>
        <charset val="134"/>
      </rPr>
      <t>东莞潮玩</t>
    </r>
    <r>
      <rPr>
        <sz val="28"/>
        <rFont val="Times New Roman"/>
        <charset val="134"/>
      </rPr>
      <t>xAI</t>
    </r>
    <r>
      <rPr>
        <sz val="28"/>
        <rFont val="宋体"/>
        <charset val="134"/>
      </rPr>
      <t>玩具</t>
    </r>
    <r>
      <rPr>
        <sz val="28"/>
        <rFont val="Times New Roman"/>
        <charset val="134"/>
      </rPr>
      <t>“</t>
    </r>
    <r>
      <rPr>
        <sz val="28"/>
        <rFont val="宋体"/>
        <charset val="134"/>
      </rPr>
      <t>粤贸全国</t>
    </r>
    <r>
      <rPr>
        <sz val="28"/>
        <rFont val="Times New Roman"/>
        <charset val="134"/>
      </rPr>
      <t>”</t>
    </r>
    <r>
      <rPr>
        <sz val="28"/>
        <rFont val="宋体"/>
        <charset val="134"/>
      </rPr>
      <t>产销对接会</t>
    </r>
  </si>
  <si>
    <t>C2026091110220290</t>
  </si>
  <si>
    <t>东莞市连锁餐饮发展促进会</t>
  </si>
  <si>
    <r>
      <rPr>
        <sz val="28"/>
        <rFont val="Times New Roman"/>
        <charset val="134"/>
      </rPr>
      <t>2026</t>
    </r>
    <r>
      <rPr>
        <sz val="28"/>
        <rFont val="宋体"/>
        <charset val="134"/>
      </rPr>
      <t>东莞市春季餐饮食品行业</t>
    </r>
    <r>
      <rPr>
        <sz val="28"/>
        <rFont val="Times New Roman"/>
        <charset val="134"/>
      </rPr>
      <t>“</t>
    </r>
    <r>
      <rPr>
        <sz val="28"/>
        <rFont val="宋体"/>
        <charset val="134"/>
      </rPr>
      <t>粤贸全国</t>
    </r>
    <r>
      <rPr>
        <sz val="28"/>
        <rFont val="Times New Roman"/>
        <charset val="134"/>
      </rPr>
      <t>”</t>
    </r>
    <r>
      <rPr>
        <sz val="28"/>
        <rFont val="宋体"/>
        <charset val="134"/>
      </rPr>
      <t>产销对接会</t>
    </r>
  </si>
  <si>
    <t>合计</t>
  </si>
</sst>
</file>

<file path=xl/styles.xml><?xml version="1.0" encoding="utf-8"?>
<styleSheet xmlns="http://schemas.openxmlformats.org/spreadsheetml/2006/main">
  <numFmts count="5">
    <numFmt numFmtId="176" formatCode="0.00_);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2"/>
      <name val="宋体"/>
      <charset val="134"/>
    </font>
    <font>
      <sz val="22"/>
      <name val="Times New Roman"/>
      <charset val="134"/>
    </font>
    <font>
      <sz val="28"/>
      <name val="Times New Roman"/>
      <charset val="134"/>
    </font>
    <font>
      <sz val="12"/>
      <name val="Times New Roman"/>
      <charset val="134"/>
    </font>
    <font>
      <sz val="16"/>
      <color theme="1"/>
      <name val="Times New Roman"/>
      <charset val="134"/>
    </font>
    <font>
      <b/>
      <sz val="36"/>
      <color rgb="FF000000"/>
      <name val="宋体"/>
      <charset val="134"/>
    </font>
    <font>
      <b/>
      <sz val="36"/>
      <color theme="1"/>
      <name val="Times New Roman"/>
      <charset val="134"/>
    </font>
    <font>
      <sz val="28"/>
      <color rgb="FF000000"/>
      <name val="宋体"/>
      <charset val="134"/>
    </font>
    <font>
      <sz val="28"/>
      <color theme="1"/>
      <name val="Times New Roman"/>
      <charset val="134"/>
    </font>
    <font>
      <sz val="28"/>
      <name val="黑体"/>
      <charset val="134"/>
    </font>
    <font>
      <sz val="28"/>
      <name val="宋体"/>
      <charset val="134"/>
    </font>
    <font>
      <b/>
      <sz val="28"/>
      <color theme="1"/>
      <name val="宋体"/>
      <charset val="134"/>
      <scheme val="minor"/>
    </font>
    <font>
      <b/>
      <sz val="28"/>
      <color theme="1"/>
      <name val="Times New Roman"/>
      <charset val="134"/>
    </font>
    <font>
      <b/>
      <sz val="28"/>
      <name val="仿宋"/>
      <charset val="134"/>
    </font>
    <font>
      <b/>
      <sz val="28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29" borderId="12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9" fillId="30" borderId="1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31" borderId="14" applyNumberFormat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31" borderId="13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4" fillId="18" borderId="9" applyNumberFormat="false" applyFont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2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left" vertical="center" wrapText="true"/>
    </xf>
    <xf numFmtId="0" fontId="8" fillId="0" borderId="0" xfId="0" applyFont="true" applyFill="true" applyAlignment="true">
      <alignment horizontal="left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12" fillId="0" borderId="0" xfId="0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 wrapText="true"/>
    </xf>
    <xf numFmtId="176" fontId="13" fillId="0" borderId="5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176" fontId="13" fillId="0" borderId="6" xfId="0" applyNumberFormat="true" applyFont="true" applyFill="true" applyBorder="true" applyAlignment="true">
      <alignment horizontal="center" vertical="center" wrapText="true"/>
    </xf>
    <xf numFmtId="49" fontId="13" fillId="0" borderId="5" xfId="0" applyNumberFormat="true" applyFont="true" applyFill="true" applyBorder="true" applyAlignment="true">
      <alignment horizontal="center" vertical="center" wrapText="true"/>
    </xf>
    <xf numFmtId="49" fontId="13" fillId="0" borderId="1" xfId="0" applyNumberFormat="true" applyFont="true" applyFill="true" applyBorder="true" applyAlignment="true">
      <alignment horizontal="center" vertical="center" wrapText="true"/>
    </xf>
    <xf numFmtId="49" fontId="13" fillId="0" borderId="6" xfId="0" applyNumberFormat="true" applyFont="true" applyFill="true" applyBorder="true" applyAlignment="true">
      <alignment horizontal="center" vertical="center" wrapText="true"/>
    </xf>
    <xf numFmtId="9" fontId="13" fillId="0" borderId="1" xfId="0" applyNumberFormat="true" applyFont="true" applyFill="true" applyBorder="true" applyAlignment="true">
      <alignment horizontal="center" vertical="center" wrapText="true"/>
    </xf>
    <xf numFmtId="9" fontId="2" fillId="0" borderId="2" xfId="0" applyNumberFormat="true" applyFont="true" applyFill="true" applyBorder="true" applyAlignment="true">
      <alignment horizontal="center" vertical="center" wrapText="true"/>
    </xf>
    <xf numFmtId="176" fontId="13" fillId="0" borderId="1" xfId="0" applyNumberFormat="true" applyFont="true" applyFill="true" applyBorder="true" applyAlignment="true">
      <alignment horizontal="center" vertical="center" wrapText="true"/>
    </xf>
    <xf numFmtId="0" fontId="14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2"/>
  <sheetViews>
    <sheetView tabSelected="1" zoomScale="40" zoomScaleNormal="40" workbookViewId="0">
      <pane ySplit="6" topLeftCell="A7" activePane="bottomLeft" state="frozen"/>
      <selection/>
      <selection pane="bottomLeft" activeCell="A2" sqref="A2:N2"/>
    </sheetView>
  </sheetViews>
  <sheetFormatPr defaultColWidth="9" defaultRowHeight="14.25"/>
  <cols>
    <col min="1" max="1" width="6.125" style="3" customWidth="true"/>
    <col min="2" max="2" width="21.875" style="3" customWidth="true"/>
    <col min="3" max="3" width="25.2083333333333" style="3" customWidth="true"/>
    <col min="4" max="4" width="55.8333333333333" style="3" customWidth="true"/>
    <col min="5" max="5" width="25.4166666666667" style="3" customWidth="true"/>
    <col min="6" max="6" width="21.4583333333333" style="3" customWidth="true"/>
    <col min="7" max="7" width="23.125" style="3" customWidth="true"/>
    <col min="8" max="8" width="16.6666666666667" style="3" customWidth="true"/>
    <col min="9" max="9" width="16.4583333333333" style="3" customWidth="true"/>
    <col min="10" max="10" width="18.3333333333333" style="3" customWidth="true"/>
    <col min="11" max="11" width="12.6333333333333" style="3" customWidth="true"/>
    <col min="12" max="12" width="21.25" style="3" customWidth="true"/>
    <col min="13" max="13" width="20" style="3" customWidth="true"/>
    <col min="14" max="14" width="43.3333333333333" style="3" customWidth="true"/>
    <col min="15" max="16384" width="9" style="3"/>
  </cols>
  <sheetData>
    <row r="1" ht="21" spans="1:1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46.5" spans="1:14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true" ht="46.5" spans="1:14">
      <c r="A3" s="7"/>
      <c r="B3" s="8"/>
      <c r="C3" s="8"/>
      <c r="D3" s="8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true" ht="35.25" spans="1:14">
      <c r="A4" s="9"/>
      <c r="B4" s="10"/>
      <c r="C4" s="10"/>
      <c r="D4" s="10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="2" customFormat="true" ht="35.25" spans="1:14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9" t="s">
        <v>7</v>
      </c>
      <c r="H5" s="20" t="s">
        <v>8</v>
      </c>
      <c r="I5" s="23" t="s">
        <v>9</v>
      </c>
      <c r="J5" s="20" t="s">
        <v>10</v>
      </c>
      <c r="K5" s="24" t="s">
        <v>11</v>
      </c>
      <c r="L5" s="24"/>
      <c r="M5" s="24"/>
      <c r="N5" s="11" t="s">
        <v>12</v>
      </c>
    </row>
    <row r="6" s="2" customFormat="true" ht="141" spans="1:14">
      <c r="A6" s="12"/>
      <c r="B6" s="12"/>
      <c r="C6" s="12"/>
      <c r="D6" s="12"/>
      <c r="E6" s="12"/>
      <c r="F6" s="12"/>
      <c r="G6" s="21"/>
      <c r="H6" s="22"/>
      <c r="I6" s="25"/>
      <c r="J6" s="22"/>
      <c r="K6" s="26" t="s">
        <v>13</v>
      </c>
      <c r="L6" s="24" t="s">
        <v>14</v>
      </c>
      <c r="M6" s="28" t="s">
        <v>15</v>
      </c>
      <c r="N6" s="12"/>
    </row>
    <row r="7" s="2" customFormat="true" ht="105.75" spans="1:14">
      <c r="A7" s="13">
        <v>1</v>
      </c>
      <c r="B7" s="14" t="s">
        <v>16</v>
      </c>
      <c r="C7" s="15" t="s">
        <v>17</v>
      </c>
      <c r="D7" s="14" t="s">
        <v>18</v>
      </c>
      <c r="E7" s="15" t="s">
        <v>19</v>
      </c>
      <c r="F7" s="15" t="s">
        <v>20</v>
      </c>
      <c r="G7" s="14">
        <v>179000</v>
      </c>
      <c r="H7" s="14">
        <v>0</v>
      </c>
      <c r="I7" s="14">
        <v>224000</v>
      </c>
      <c r="J7" s="14">
        <v>224000</v>
      </c>
      <c r="K7" s="27">
        <v>0.8</v>
      </c>
      <c r="L7" s="14" t="s">
        <v>21</v>
      </c>
      <c r="M7" s="14">
        <v>179000</v>
      </c>
      <c r="N7" s="15"/>
    </row>
    <row r="8" s="2" customFormat="true" ht="105.75" spans="1:14">
      <c r="A8" s="13">
        <v>2</v>
      </c>
      <c r="B8" s="14" t="s">
        <v>22</v>
      </c>
      <c r="C8" s="15" t="s">
        <v>23</v>
      </c>
      <c r="D8" s="14" t="s">
        <v>24</v>
      </c>
      <c r="E8" s="15" t="s">
        <v>19</v>
      </c>
      <c r="F8" s="15" t="s">
        <v>20</v>
      </c>
      <c r="G8" s="14">
        <v>180000</v>
      </c>
      <c r="H8" s="14">
        <v>10000</v>
      </c>
      <c r="I8" s="14">
        <v>253654</v>
      </c>
      <c r="J8" s="14">
        <v>263654</v>
      </c>
      <c r="K8" s="27">
        <v>0.8</v>
      </c>
      <c r="L8" s="14" t="s">
        <v>21</v>
      </c>
      <c r="M8" s="14">
        <v>180000</v>
      </c>
      <c r="N8" s="14"/>
    </row>
    <row r="9" s="2" customFormat="true" ht="105.75" spans="1:14">
      <c r="A9" s="13">
        <v>3</v>
      </c>
      <c r="B9" s="14" t="s">
        <v>25</v>
      </c>
      <c r="C9" s="15" t="s">
        <v>26</v>
      </c>
      <c r="D9" s="14" t="s">
        <v>27</v>
      </c>
      <c r="E9" s="15" t="s">
        <v>19</v>
      </c>
      <c r="F9" s="15" t="s">
        <v>20</v>
      </c>
      <c r="G9" s="14">
        <v>180000</v>
      </c>
      <c r="H9" s="14">
        <v>56000</v>
      </c>
      <c r="I9" s="14">
        <v>321708</v>
      </c>
      <c r="J9" s="14">
        <v>377708</v>
      </c>
      <c r="K9" s="27">
        <v>0.8</v>
      </c>
      <c r="L9" s="14" t="s">
        <v>21</v>
      </c>
      <c r="M9" s="14">
        <v>180000</v>
      </c>
      <c r="N9" s="14"/>
    </row>
    <row r="10" s="2" customFormat="true" ht="105.75" spans="1:14">
      <c r="A10" s="13">
        <v>4</v>
      </c>
      <c r="B10" s="14" t="s">
        <v>28</v>
      </c>
      <c r="C10" s="15" t="s">
        <v>29</v>
      </c>
      <c r="D10" s="15" t="s">
        <v>30</v>
      </c>
      <c r="E10" s="15" t="s">
        <v>19</v>
      </c>
      <c r="F10" s="15" t="s">
        <v>20</v>
      </c>
      <c r="G10" s="14">
        <v>180000</v>
      </c>
      <c r="H10" s="14">
        <v>35640</v>
      </c>
      <c r="I10" s="14">
        <v>192000</v>
      </c>
      <c r="J10" s="14">
        <v>227640</v>
      </c>
      <c r="K10" s="27">
        <v>0.8</v>
      </c>
      <c r="L10" s="14" t="s">
        <v>21</v>
      </c>
      <c r="M10" s="14">
        <v>180000</v>
      </c>
      <c r="N10" s="14"/>
    </row>
    <row r="11" s="2" customFormat="true" ht="105.75" spans="1:14">
      <c r="A11" s="13">
        <v>5</v>
      </c>
      <c r="B11" s="14" t="s">
        <v>31</v>
      </c>
      <c r="C11" s="15" t="s">
        <v>32</v>
      </c>
      <c r="D11" s="14" t="s">
        <v>33</v>
      </c>
      <c r="E11" s="15" t="s">
        <v>19</v>
      </c>
      <c r="F11" s="15" t="s">
        <v>20</v>
      </c>
      <c r="G11" s="14">
        <v>180000</v>
      </c>
      <c r="H11" s="14">
        <v>30000</v>
      </c>
      <c r="I11" s="14">
        <v>198000</v>
      </c>
      <c r="J11" s="14">
        <v>228000</v>
      </c>
      <c r="K11" s="27">
        <v>0.8</v>
      </c>
      <c r="L11" s="14" t="s">
        <v>21</v>
      </c>
      <c r="M11" s="14">
        <v>180000</v>
      </c>
      <c r="N11" s="14"/>
    </row>
    <row r="12" s="2" customFormat="true" ht="82" customHeight="true" spans="1:14">
      <c r="A12" s="16" t="s">
        <v>34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29">
        <f>SUM(M7:M11)</f>
        <v>899000</v>
      </c>
      <c r="N12" s="30"/>
    </row>
  </sheetData>
  <mergeCells count="15">
    <mergeCell ref="A2:N2"/>
    <mergeCell ref="A4:D4"/>
    <mergeCell ref="K5:M5"/>
    <mergeCell ref="A12:L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N5:N6"/>
  </mergeCells>
  <conditionalFormatting sqref="C7">
    <cfRule type="duplicateValues" dxfId="0" priority="3"/>
  </conditionalFormatting>
  <conditionalFormatting sqref="C8">
    <cfRule type="duplicateValues" dxfId="0" priority="688"/>
  </conditionalFormatting>
  <conditionalFormatting sqref="C9">
    <cfRule type="duplicateValues" dxfId="0" priority="578"/>
  </conditionalFormatting>
  <conditionalFormatting sqref="C10">
    <cfRule type="duplicateValues" dxfId="0" priority="577"/>
  </conditionalFormatting>
  <conditionalFormatting sqref="C11">
    <cfRule type="duplicateValues" dxfId="0" priority="576"/>
  </conditionalFormatting>
  <conditionalFormatting sqref="D7 F7">
    <cfRule type="duplicateValues" dxfId="0" priority="2"/>
  </conditionalFormatting>
  <pageMargins left="0.751388888888889" right="0.751388888888889" top="0.393055555555556" bottom="0.295138888888889" header="0.511805555555556" footer="0.196527777777778"/>
  <pageSetup paperSize="9" scale="37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华女</cp:lastModifiedBy>
  <dcterms:created xsi:type="dcterms:W3CDTF">2018-06-14T11:28:00Z</dcterms:created>
  <dcterms:modified xsi:type="dcterms:W3CDTF">2026-10-19T11:38:52Z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D69707AC73AB08415CB02F6A519C20BC_43</vt:lpwstr>
  </property>
  <property fmtid="{D5CDD505-2E9C-101B-9397-08002B2CF9AE}" pid="4" name="CalculationRule">
    <vt:i4>0</vt:i4>
  </property>
</Properties>
</file>