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315" windowHeight="58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24" i="1"/>
  <c r="K24"/>
  <c r="J24"/>
  <c r="H24"/>
  <c r="G24"/>
  <c r="E24"/>
  <c r="D24"/>
  <c r="B24"/>
  <c r="M8"/>
  <c r="J8"/>
  <c r="G8"/>
  <c r="D8"/>
</calcChain>
</file>

<file path=xl/sharedStrings.xml><?xml version="1.0" encoding="utf-8"?>
<sst xmlns="http://schemas.openxmlformats.org/spreadsheetml/2006/main" count="62" uniqueCount="27">
  <si>
    <t>金额单位:万美元</t>
    <phoneticPr fontId="5" type="noConversion"/>
  </si>
  <si>
    <t>累计新签项目</t>
    <phoneticPr fontId="5" type="noConversion"/>
  </si>
  <si>
    <t>累计增资项目</t>
    <phoneticPr fontId="5" type="noConversion"/>
  </si>
  <si>
    <t>宗数</t>
    <phoneticPr fontId="5" type="noConversion"/>
  </si>
  <si>
    <t>合同利用外资</t>
    <phoneticPr fontId="5" type="noConversion"/>
  </si>
  <si>
    <t>本年累计</t>
    <phoneticPr fontId="5" type="noConversion"/>
  </si>
  <si>
    <t>去年累计</t>
    <phoneticPr fontId="5" type="noConversion"/>
  </si>
  <si>
    <t>同比</t>
    <phoneticPr fontId="5" type="noConversion"/>
  </si>
  <si>
    <t>1月</t>
  </si>
  <si>
    <t>2月</t>
  </si>
  <si>
    <r>
      <t>3</t>
    </r>
    <r>
      <rPr>
        <sz val="12"/>
        <rFont val="黑体"/>
        <family val="3"/>
        <charset val="134"/>
      </rPr>
      <t>月</t>
    </r>
  </si>
  <si>
    <r>
      <t>4</t>
    </r>
    <r>
      <rPr>
        <sz val="12"/>
        <rFont val="黑体"/>
        <family val="3"/>
        <charset val="134"/>
      </rPr>
      <t>月</t>
    </r>
  </si>
  <si>
    <r>
      <t>5</t>
    </r>
    <r>
      <rPr>
        <sz val="12"/>
        <rFont val="黑体"/>
        <family val="3"/>
        <charset val="134"/>
      </rPr>
      <t>月</t>
    </r>
  </si>
  <si>
    <r>
      <t>6</t>
    </r>
    <r>
      <rPr>
        <sz val="12"/>
        <rFont val="黑体"/>
        <family val="3"/>
        <charset val="134"/>
      </rPr>
      <t>月</t>
    </r>
  </si>
  <si>
    <r>
      <t>7</t>
    </r>
    <r>
      <rPr>
        <sz val="12"/>
        <rFont val="黑体"/>
        <family val="3"/>
        <charset val="134"/>
      </rPr>
      <t>月</t>
    </r>
  </si>
  <si>
    <r>
      <t>8</t>
    </r>
    <r>
      <rPr>
        <sz val="12"/>
        <rFont val="黑体"/>
        <family val="3"/>
        <charset val="134"/>
      </rPr>
      <t>月</t>
    </r>
  </si>
  <si>
    <r>
      <t>9</t>
    </r>
    <r>
      <rPr>
        <sz val="12"/>
        <rFont val="黑体"/>
        <family val="3"/>
        <charset val="134"/>
      </rPr>
      <t>月</t>
    </r>
  </si>
  <si>
    <r>
      <t>10</t>
    </r>
    <r>
      <rPr>
        <sz val="12"/>
        <rFont val="黑体"/>
        <family val="3"/>
        <charset val="134"/>
      </rPr>
      <t>月</t>
    </r>
  </si>
  <si>
    <r>
      <t>11</t>
    </r>
    <r>
      <rPr>
        <sz val="12"/>
        <rFont val="黑体"/>
        <family val="3"/>
        <charset val="134"/>
      </rPr>
      <t>月</t>
    </r>
  </si>
  <si>
    <r>
      <t>12</t>
    </r>
    <r>
      <rPr>
        <sz val="12"/>
        <rFont val="黑体"/>
        <family val="3"/>
        <charset val="134"/>
      </rPr>
      <t>月</t>
    </r>
  </si>
  <si>
    <t>本月新签项目</t>
    <phoneticPr fontId="5" type="noConversion"/>
  </si>
  <si>
    <t>本月增资项目</t>
    <phoneticPr fontId="5" type="noConversion"/>
  </si>
  <si>
    <t>本年当月</t>
    <phoneticPr fontId="5" type="noConversion"/>
  </si>
  <si>
    <t>去年当月</t>
    <phoneticPr fontId="5" type="noConversion"/>
  </si>
  <si>
    <t>本年当月</t>
  </si>
  <si>
    <t>去年当月</t>
  </si>
  <si>
    <r>
      <t>2016</t>
    </r>
    <r>
      <rPr>
        <sz val="18"/>
        <rFont val="华康简标题宋"/>
        <family val="3"/>
        <charset val="134"/>
      </rPr>
      <t>年</t>
    </r>
    <r>
      <rPr>
        <sz val="18"/>
        <rFont val="Times New Roman"/>
        <family val="1"/>
      </rPr>
      <t>1-3</t>
    </r>
    <r>
      <rPr>
        <sz val="18"/>
        <rFont val="华康简标题宋"/>
        <family val="3"/>
        <charset val="134"/>
      </rPr>
      <t>月东莞市外商直接投资（新签、增资）月度情况表</t>
    </r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</si>
</sst>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8"/>
      <name val="Times New Roman"/>
      <family val="1"/>
    </font>
    <font>
      <sz val="18"/>
      <name val="华康简标题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2"/>
      <name val="黑体"/>
      <family val="3"/>
      <charset val="134"/>
    </font>
    <font>
      <sz val="14"/>
      <name val="黑体"/>
      <family val="3"/>
      <charset val="13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right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76" fontId="7" fillId="0" borderId="9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10" fontId="9" fillId="0" borderId="9" xfId="0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10" fontId="9" fillId="0" borderId="3" xfId="1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9" xfId="1" applyNumberFormat="1" applyFont="1" applyBorder="1" applyAlignment="1">
      <alignment horizontal="center" vertical="center"/>
    </xf>
    <xf numFmtId="10" fontId="9" fillId="0" borderId="11" xfId="1" applyNumberFormat="1" applyFont="1" applyBorder="1" applyAlignment="1">
      <alignment horizontal="center" vertical="center"/>
    </xf>
    <xf numFmtId="176" fontId="9" fillId="0" borderId="7" xfId="1" applyNumberFormat="1" applyFont="1" applyBorder="1" applyAlignment="1">
      <alignment horizontal="center" vertical="center"/>
    </xf>
    <xf numFmtId="10" fontId="9" fillId="0" borderId="9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1" fillId="0" borderId="0" xfId="1" applyNumberFormat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</cellXfs>
  <cellStyles count="2">
    <cellStyle name="常规" xfId="0" builtinId="0"/>
    <cellStyle name="常规_利用外资1408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O5" sqref="O5"/>
    </sheetView>
  </sheetViews>
  <sheetFormatPr defaultRowHeight="13.5"/>
  <sheetData>
    <row r="1" spans="1:13" ht="23.2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>
      <c r="A2" s="2"/>
      <c r="B2" s="3"/>
      <c r="C2" s="3"/>
      <c r="D2" s="3"/>
      <c r="E2" s="3"/>
      <c r="F2" s="4"/>
      <c r="G2" s="3"/>
      <c r="H2" s="3"/>
      <c r="I2" s="3"/>
      <c r="J2" s="3"/>
      <c r="K2" s="3"/>
      <c r="L2" s="4"/>
      <c r="M2" s="5" t="s">
        <v>0</v>
      </c>
    </row>
    <row r="3" spans="1:13" ht="18.75">
      <c r="A3" s="6"/>
      <c r="B3" s="7" t="s">
        <v>1</v>
      </c>
      <c r="C3" s="8"/>
      <c r="D3" s="8"/>
      <c r="E3" s="8"/>
      <c r="F3" s="8"/>
      <c r="G3" s="9"/>
      <c r="H3" s="10" t="s">
        <v>2</v>
      </c>
      <c r="I3" s="8"/>
      <c r="J3" s="8"/>
      <c r="K3" s="8"/>
      <c r="L3" s="8"/>
      <c r="M3" s="11"/>
    </row>
    <row r="4" spans="1:13" ht="14.25">
      <c r="A4" s="12"/>
      <c r="B4" s="13" t="s">
        <v>3</v>
      </c>
      <c r="C4" s="13"/>
      <c r="D4" s="14"/>
      <c r="E4" s="15" t="s">
        <v>4</v>
      </c>
      <c r="F4" s="13"/>
      <c r="G4" s="16"/>
      <c r="H4" s="15" t="s">
        <v>3</v>
      </c>
      <c r="I4" s="13"/>
      <c r="J4" s="14"/>
      <c r="K4" s="15" t="s">
        <v>4</v>
      </c>
      <c r="L4" s="13"/>
      <c r="M4" s="13"/>
    </row>
    <row r="5" spans="1:13" ht="14.25">
      <c r="A5" s="17"/>
      <c r="B5" s="18" t="s">
        <v>5</v>
      </c>
      <c r="C5" s="18" t="s">
        <v>6</v>
      </c>
      <c r="D5" s="19" t="s">
        <v>7</v>
      </c>
      <c r="E5" s="20" t="s">
        <v>5</v>
      </c>
      <c r="F5" s="21" t="s">
        <v>6</v>
      </c>
      <c r="G5" s="19" t="s">
        <v>7</v>
      </c>
      <c r="H5" s="20" t="s">
        <v>5</v>
      </c>
      <c r="I5" s="18" t="s">
        <v>6</v>
      </c>
      <c r="J5" s="22" t="s">
        <v>7</v>
      </c>
      <c r="K5" s="23" t="s">
        <v>5</v>
      </c>
      <c r="L5" s="21" t="s">
        <v>6</v>
      </c>
      <c r="M5" s="18" t="s">
        <v>7</v>
      </c>
    </row>
    <row r="6" spans="1:13" ht="15.75">
      <c r="A6" s="24" t="s">
        <v>8</v>
      </c>
      <c r="B6" s="25">
        <v>33</v>
      </c>
      <c r="C6" s="25">
        <v>35</v>
      </c>
      <c r="D6" s="26">
        <v>-5.7142857142857141E-2</v>
      </c>
      <c r="E6" s="25">
        <v>4584.8041839999996</v>
      </c>
      <c r="F6" s="25">
        <v>3215.3822719999998</v>
      </c>
      <c r="G6" s="26">
        <v>0.42589707728537229</v>
      </c>
      <c r="H6" s="25">
        <v>45</v>
      </c>
      <c r="I6" s="25">
        <v>35</v>
      </c>
      <c r="J6" s="26">
        <v>0.2857142857142857</v>
      </c>
      <c r="K6" s="25">
        <v>10356.663974999999</v>
      </c>
      <c r="L6" s="25">
        <v>28942</v>
      </c>
      <c r="M6" s="27">
        <v>0.42589707728537229</v>
      </c>
    </row>
    <row r="7" spans="1:13" ht="15.75">
      <c r="A7" s="24" t="s">
        <v>9</v>
      </c>
      <c r="B7" s="25">
        <v>58</v>
      </c>
      <c r="C7" s="25">
        <v>52</v>
      </c>
      <c r="D7" s="26">
        <v>0.11538461538461539</v>
      </c>
      <c r="E7" s="25">
        <v>28486.944478000001</v>
      </c>
      <c r="F7" s="25">
        <v>5728</v>
      </c>
      <c r="G7" s="26">
        <v>3.9732794130586591</v>
      </c>
      <c r="H7" s="25">
        <v>59</v>
      </c>
      <c r="I7" s="25">
        <v>50</v>
      </c>
      <c r="J7" s="26">
        <v>0.18</v>
      </c>
      <c r="K7" s="25">
        <v>14768.569466999999</v>
      </c>
      <c r="L7" s="25">
        <v>31804.546212000001</v>
      </c>
      <c r="M7" s="27">
        <v>3.9732794130586591</v>
      </c>
    </row>
    <row r="8" spans="1:13" ht="15.75">
      <c r="A8" s="28" t="s">
        <v>10</v>
      </c>
      <c r="B8" s="28">
        <v>93</v>
      </c>
      <c r="C8" s="28">
        <v>89</v>
      </c>
      <c r="D8" s="29">
        <f>B8/C8-1</f>
        <v>4.4943820224719211E-2</v>
      </c>
      <c r="E8" s="30">
        <v>42893.29</v>
      </c>
      <c r="F8" s="31">
        <v>14796</v>
      </c>
      <c r="G8" s="32">
        <f>E8/F8-1</f>
        <v>1.8989787780481211</v>
      </c>
      <c r="H8" s="28">
        <v>97</v>
      </c>
      <c r="I8" s="28">
        <v>92</v>
      </c>
      <c r="J8" s="32">
        <f>H8/I8-1</f>
        <v>5.4347826086956541E-2</v>
      </c>
      <c r="K8" s="25">
        <v>27224.48</v>
      </c>
      <c r="L8" s="33">
        <v>74207</v>
      </c>
      <c r="M8" s="34">
        <f>K8/L8-1</f>
        <v>-0.63312787203363563</v>
      </c>
    </row>
    <row r="9" spans="1:13" ht="15.75">
      <c r="A9" s="28" t="s">
        <v>11</v>
      </c>
      <c r="B9" s="28"/>
      <c r="C9" s="28">
        <v>124</v>
      </c>
      <c r="D9" s="29"/>
      <c r="E9" s="35"/>
      <c r="F9" s="31">
        <v>17700</v>
      </c>
      <c r="G9" s="32"/>
      <c r="H9" s="28"/>
      <c r="I9" s="28">
        <v>138</v>
      </c>
      <c r="J9" s="32"/>
      <c r="K9" s="36"/>
      <c r="L9" s="33">
        <v>95600</v>
      </c>
      <c r="M9" s="34"/>
    </row>
    <row r="10" spans="1:13" ht="15.75">
      <c r="A10" s="28" t="s">
        <v>12</v>
      </c>
      <c r="B10" s="28"/>
      <c r="C10" s="28">
        <v>151</v>
      </c>
      <c r="D10" s="29"/>
      <c r="E10" s="35"/>
      <c r="F10" s="31">
        <v>29860</v>
      </c>
      <c r="G10" s="32"/>
      <c r="H10" s="28"/>
      <c r="I10" s="28">
        <v>181</v>
      </c>
      <c r="J10" s="32"/>
      <c r="K10" s="35"/>
      <c r="L10" s="31">
        <v>268615</v>
      </c>
      <c r="M10" s="34"/>
    </row>
    <row r="11" spans="1:13" ht="15.75">
      <c r="A11" s="28" t="s">
        <v>13</v>
      </c>
      <c r="B11" s="28"/>
      <c r="C11" s="28">
        <v>196</v>
      </c>
      <c r="D11" s="29"/>
      <c r="E11" s="35"/>
      <c r="F11" s="31">
        <v>34651</v>
      </c>
      <c r="G11" s="32"/>
      <c r="H11" s="28"/>
      <c r="I11" s="28">
        <v>231</v>
      </c>
      <c r="J11" s="29"/>
      <c r="K11" s="35"/>
      <c r="L11" s="31">
        <v>278233</v>
      </c>
      <c r="M11" s="34"/>
    </row>
    <row r="12" spans="1:13" ht="15.75">
      <c r="A12" s="28" t="s">
        <v>14</v>
      </c>
      <c r="B12" s="28"/>
      <c r="C12" s="28">
        <v>241</v>
      </c>
      <c r="D12" s="29"/>
      <c r="E12" s="35"/>
      <c r="F12" s="31">
        <v>40324</v>
      </c>
      <c r="G12" s="32"/>
      <c r="H12" s="28"/>
      <c r="I12" s="28">
        <v>294</v>
      </c>
      <c r="J12" s="29"/>
      <c r="K12" s="35"/>
      <c r="L12" s="31">
        <v>293077</v>
      </c>
      <c r="M12" s="34"/>
    </row>
    <row r="13" spans="1:13" ht="15.75">
      <c r="A13" s="28" t="s">
        <v>15</v>
      </c>
      <c r="B13" s="28"/>
      <c r="C13" s="28">
        <v>280</v>
      </c>
      <c r="D13" s="29"/>
      <c r="E13" s="35"/>
      <c r="F13" s="31">
        <v>55962</v>
      </c>
      <c r="G13" s="32"/>
      <c r="H13" s="28"/>
      <c r="I13" s="28">
        <v>352</v>
      </c>
      <c r="J13" s="29"/>
      <c r="K13" s="35"/>
      <c r="L13" s="31">
        <v>313699</v>
      </c>
      <c r="M13" s="34"/>
    </row>
    <row r="14" spans="1:13" ht="15.75">
      <c r="A14" s="28" t="s">
        <v>16</v>
      </c>
      <c r="B14" s="28"/>
      <c r="C14" s="28">
        <v>313</v>
      </c>
      <c r="D14" s="29"/>
      <c r="E14" s="35"/>
      <c r="F14" s="31">
        <v>67173</v>
      </c>
      <c r="G14" s="32"/>
      <c r="H14" s="28"/>
      <c r="I14" s="28">
        <v>385</v>
      </c>
      <c r="J14" s="29"/>
      <c r="K14" s="35"/>
      <c r="L14" s="31">
        <v>319857</v>
      </c>
      <c r="M14" s="34"/>
    </row>
    <row r="15" spans="1:13" ht="15.75">
      <c r="A15" s="28" t="s">
        <v>17</v>
      </c>
      <c r="B15" s="28"/>
      <c r="C15" s="28">
        <v>313</v>
      </c>
      <c r="D15" s="29"/>
      <c r="E15" s="37"/>
      <c r="F15" s="31">
        <v>67173</v>
      </c>
      <c r="G15" s="32"/>
      <c r="H15" s="28"/>
      <c r="I15" s="28">
        <v>385</v>
      </c>
      <c r="J15" s="29"/>
      <c r="K15" s="37"/>
      <c r="L15" s="31">
        <v>319857</v>
      </c>
      <c r="M15" s="34"/>
    </row>
    <row r="16" spans="1:13" ht="15.75">
      <c r="A16" s="28" t="s">
        <v>18</v>
      </c>
      <c r="B16" s="28"/>
      <c r="C16" s="28">
        <v>398</v>
      </c>
      <c r="D16" s="29"/>
      <c r="E16" s="37"/>
      <c r="F16" s="31">
        <v>84290</v>
      </c>
      <c r="G16" s="32"/>
      <c r="H16" s="28"/>
      <c r="I16" s="28">
        <v>465</v>
      </c>
      <c r="J16" s="29"/>
      <c r="K16" s="35"/>
      <c r="L16" s="31">
        <v>351215</v>
      </c>
      <c r="M16" s="34"/>
    </row>
    <row r="17" spans="1:13" ht="15.75">
      <c r="A17" s="28" t="s">
        <v>19</v>
      </c>
      <c r="B17" s="28"/>
      <c r="C17" s="28">
        <v>440</v>
      </c>
      <c r="D17" s="29"/>
      <c r="E17" s="35"/>
      <c r="F17" s="31">
        <v>89436</v>
      </c>
      <c r="G17" s="32"/>
      <c r="H17" s="28"/>
      <c r="I17" s="28">
        <v>522</v>
      </c>
      <c r="J17" s="29"/>
      <c r="K17" s="35"/>
      <c r="L17" s="31">
        <v>429045</v>
      </c>
      <c r="M17" s="34"/>
    </row>
    <row r="18" spans="1:13" ht="14.25">
      <c r="A18" s="38"/>
      <c r="B18" s="2"/>
      <c r="C18" s="2"/>
      <c r="D18" s="2"/>
      <c r="E18" s="2"/>
      <c r="F18" s="39"/>
      <c r="G18" s="2"/>
      <c r="H18" s="2"/>
      <c r="I18" s="2"/>
      <c r="J18" s="2"/>
      <c r="K18" s="2"/>
      <c r="L18" s="39"/>
      <c r="M18" s="2"/>
    </row>
    <row r="19" spans="1:13" ht="18.75">
      <c r="A19" s="6"/>
      <c r="B19" s="7" t="s">
        <v>20</v>
      </c>
      <c r="C19" s="8"/>
      <c r="D19" s="8"/>
      <c r="E19" s="8"/>
      <c r="F19" s="8"/>
      <c r="G19" s="40"/>
      <c r="H19" s="10" t="s">
        <v>21</v>
      </c>
      <c r="I19" s="8"/>
      <c r="J19" s="8"/>
      <c r="K19" s="8"/>
      <c r="L19" s="8"/>
      <c r="M19" s="11"/>
    </row>
    <row r="20" spans="1:13" ht="14.25">
      <c r="A20" s="12"/>
      <c r="B20" s="13" t="s">
        <v>3</v>
      </c>
      <c r="C20" s="13"/>
      <c r="D20" s="14"/>
      <c r="E20" s="15" t="s">
        <v>4</v>
      </c>
      <c r="F20" s="13"/>
      <c r="G20" s="16"/>
      <c r="H20" s="15" t="s">
        <v>3</v>
      </c>
      <c r="I20" s="13"/>
      <c r="J20" s="14"/>
      <c r="K20" s="15" t="s">
        <v>4</v>
      </c>
      <c r="L20" s="13"/>
      <c r="M20" s="13"/>
    </row>
    <row r="21" spans="1:13" ht="14.25">
      <c r="A21" s="17"/>
      <c r="B21" s="20" t="s">
        <v>22</v>
      </c>
      <c r="C21" s="18" t="s">
        <v>23</v>
      </c>
      <c r="D21" s="19" t="s">
        <v>7</v>
      </c>
      <c r="E21" s="20" t="s">
        <v>22</v>
      </c>
      <c r="F21" s="21" t="s">
        <v>23</v>
      </c>
      <c r="G21" s="19" t="s">
        <v>7</v>
      </c>
      <c r="H21" s="23" t="s">
        <v>22</v>
      </c>
      <c r="I21" s="18" t="s">
        <v>23</v>
      </c>
      <c r="J21" s="19" t="s">
        <v>7</v>
      </c>
      <c r="K21" s="20" t="s">
        <v>24</v>
      </c>
      <c r="L21" s="21" t="s">
        <v>25</v>
      </c>
      <c r="M21" s="18" t="s">
        <v>7</v>
      </c>
    </row>
    <row r="22" spans="1:13" ht="15.75">
      <c r="A22" s="24" t="s">
        <v>8</v>
      </c>
      <c r="B22" s="25">
        <v>33</v>
      </c>
      <c r="C22" s="25">
        <v>35</v>
      </c>
      <c r="D22" s="26">
        <v>-5.7142857142857141E-2</v>
      </c>
      <c r="E22" s="25">
        <v>4584.8041839999996</v>
      </c>
      <c r="F22" s="25">
        <v>3215.3822719999998</v>
      </c>
      <c r="G22" s="26">
        <v>0.42589707728537229</v>
      </c>
      <c r="H22" s="25">
        <v>45</v>
      </c>
      <c r="I22" s="25">
        <v>35</v>
      </c>
      <c r="J22" s="26">
        <v>0.2857142857142857</v>
      </c>
      <c r="K22" s="25">
        <v>10356.663974999999</v>
      </c>
      <c r="L22" s="25">
        <v>28942</v>
      </c>
      <c r="M22" s="27">
        <v>0.42589707728537229</v>
      </c>
    </row>
    <row r="23" spans="1:13" ht="15.75">
      <c r="A23" s="24" t="s">
        <v>9</v>
      </c>
      <c r="B23" s="25">
        <v>25</v>
      </c>
      <c r="C23" s="25">
        <v>17</v>
      </c>
      <c r="D23" s="26">
        <v>0.47058823529411764</v>
      </c>
      <c r="E23" s="25">
        <v>23902.140294000001</v>
      </c>
      <c r="F23" s="25">
        <v>2513.1763249999999</v>
      </c>
      <c r="G23" s="26">
        <v>8.5107295322782424</v>
      </c>
      <c r="H23" s="25">
        <v>14</v>
      </c>
      <c r="I23" s="25">
        <v>15</v>
      </c>
      <c r="J23" s="26">
        <v>-6.6666666666666666E-2</v>
      </c>
      <c r="K23" s="25">
        <v>4411.9054919999999</v>
      </c>
      <c r="L23" s="25">
        <v>2863.456756</v>
      </c>
      <c r="M23" s="27">
        <v>8.5107295322782424</v>
      </c>
    </row>
    <row r="24" spans="1:13" ht="15.75">
      <c r="A24" s="28" t="s">
        <v>10</v>
      </c>
      <c r="B24" s="31">
        <f>B8-B7</f>
        <v>35</v>
      </c>
      <c r="C24" s="41">
        <v>37</v>
      </c>
      <c r="D24" s="32">
        <f>B24/C24-1</f>
        <v>-5.4054054054054057E-2</v>
      </c>
      <c r="E24" s="33">
        <f>E8-E7</f>
        <v>14406.345522</v>
      </c>
      <c r="F24" s="33">
        <v>9068</v>
      </c>
      <c r="G24" s="32">
        <f>E24/F24-1</f>
        <v>0.58870153528892799</v>
      </c>
      <c r="H24" s="37">
        <f>H8-H7</f>
        <v>38</v>
      </c>
      <c r="I24" s="28">
        <v>42</v>
      </c>
      <c r="J24" s="32">
        <f>H24/I24-1</f>
        <v>-9.5238095238095233E-2</v>
      </c>
      <c r="K24" s="37">
        <f>K8-K7</f>
        <v>12455.910533</v>
      </c>
      <c r="L24" s="31">
        <v>42402</v>
      </c>
      <c r="M24" s="32">
        <f>K24/L24-1</f>
        <v>-0.70624238165652564</v>
      </c>
    </row>
    <row r="25" spans="1:13" ht="15.75">
      <c r="A25" s="28" t="s">
        <v>11</v>
      </c>
      <c r="B25" s="28"/>
      <c r="C25" s="41">
        <v>35</v>
      </c>
      <c r="D25" s="32"/>
      <c r="E25" s="36"/>
      <c r="F25" s="33">
        <v>2904</v>
      </c>
      <c r="G25" s="32"/>
      <c r="H25" s="35"/>
      <c r="I25" s="28">
        <v>46</v>
      </c>
      <c r="J25" s="32"/>
      <c r="K25" s="35"/>
      <c r="L25" s="31">
        <v>21393</v>
      </c>
      <c r="M25" s="34"/>
    </row>
    <row r="26" spans="1:13" ht="15.75">
      <c r="A26" s="28" t="s">
        <v>12</v>
      </c>
      <c r="B26" s="28"/>
      <c r="C26" s="41">
        <v>27</v>
      </c>
      <c r="D26" s="32"/>
      <c r="E26" s="36"/>
      <c r="F26" s="33">
        <v>12160</v>
      </c>
      <c r="G26" s="32"/>
      <c r="H26" s="35"/>
      <c r="I26" s="28">
        <v>43</v>
      </c>
      <c r="J26" s="32"/>
      <c r="K26" s="35"/>
      <c r="L26" s="31">
        <v>173015</v>
      </c>
      <c r="M26" s="34"/>
    </row>
    <row r="27" spans="1:13" ht="15.75">
      <c r="A27" s="28" t="s">
        <v>13</v>
      </c>
      <c r="B27" s="28"/>
      <c r="C27" s="41">
        <v>45</v>
      </c>
      <c r="D27" s="32"/>
      <c r="E27" s="36"/>
      <c r="F27" s="33">
        <v>4791</v>
      </c>
      <c r="G27" s="32"/>
      <c r="H27" s="35"/>
      <c r="I27" s="28">
        <v>50</v>
      </c>
      <c r="J27" s="32"/>
      <c r="K27" s="35"/>
      <c r="L27" s="31">
        <v>9618</v>
      </c>
      <c r="M27" s="34"/>
    </row>
    <row r="28" spans="1:13" ht="15.75">
      <c r="A28" s="28" t="s">
        <v>14</v>
      </c>
      <c r="B28" s="28"/>
      <c r="C28" s="41">
        <v>45</v>
      </c>
      <c r="D28" s="32"/>
      <c r="E28" s="36"/>
      <c r="F28" s="33">
        <v>5673</v>
      </c>
      <c r="G28" s="32"/>
      <c r="H28" s="35"/>
      <c r="I28" s="28">
        <v>63</v>
      </c>
      <c r="J28" s="32"/>
      <c r="K28" s="35"/>
      <c r="L28" s="31">
        <v>14844</v>
      </c>
      <c r="M28" s="34"/>
    </row>
    <row r="29" spans="1:13" ht="15.75">
      <c r="A29" s="28" t="s">
        <v>15</v>
      </c>
      <c r="B29" s="28"/>
      <c r="C29" s="41">
        <v>39</v>
      </c>
      <c r="D29" s="32"/>
      <c r="E29" s="36"/>
      <c r="F29" s="33">
        <v>15638</v>
      </c>
      <c r="G29" s="32"/>
      <c r="H29" s="35"/>
      <c r="I29" s="28">
        <v>58</v>
      </c>
      <c r="J29" s="32"/>
      <c r="K29" s="35"/>
      <c r="L29" s="31">
        <v>20622</v>
      </c>
      <c r="M29" s="34"/>
    </row>
    <row r="30" spans="1:13" ht="15.75">
      <c r="A30" s="28" t="s">
        <v>16</v>
      </c>
      <c r="B30" s="28"/>
      <c r="C30" s="41">
        <v>33</v>
      </c>
      <c r="D30" s="32"/>
      <c r="E30" s="36"/>
      <c r="F30" s="33">
        <v>11211</v>
      </c>
      <c r="G30" s="32"/>
      <c r="H30" s="35"/>
      <c r="I30" s="28">
        <v>33</v>
      </c>
      <c r="J30" s="32"/>
      <c r="K30" s="35"/>
      <c r="L30" s="31">
        <v>6158</v>
      </c>
      <c r="M30" s="34"/>
    </row>
    <row r="31" spans="1:13" ht="15.75">
      <c r="A31" s="28" t="s">
        <v>17</v>
      </c>
      <c r="B31" s="28"/>
      <c r="C31" s="41">
        <v>32</v>
      </c>
      <c r="D31" s="32"/>
      <c r="E31" s="33"/>
      <c r="F31" s="33">
        <v>12710</v>
      </c>
      <c r="G31" s="32"/>
      <c r="H31" s="35"/>
      <c r="I31" s="28">
        <v>35</v>
      </c>
      <c r="J31" s="32"/>
      <c r="K31" s="37"/>
      <c r="L31" s="31">
        <v>9982</v>
      </c>
      <c r="M31" s="34"/>
    </row>
    <row r="32" spans="1:13" ht="15.75">
      <c r="A32" s="28" t="s">
        <v>18</v>
      </c>
      <c r="B32" s="28"/>
      <c r="C32" s="41">
        <v>53</v>
      </c>
      <c r="D32" s="32"/>
      <c r="E32" s="33"/>
      <c r="F32" s="33">
        <v>4407</v>
      </c>
      <c r="G32" s="32"/>
      <c r="H32" s="35"/>
      <c r="I32" s="28">
        <v>45</v>
      </c>
      <c r="J32" s="32"/>
      <c r="K32" s="37"/>
      <c r="L32" s="31">
        <v>21376</v>
      </c>
      <c r="M32" s="34"/>
    </row>
    <row r="33" spans="1:13" ht="15.75">
      <c r="A33" s="28" t="s">
        <v>19</v>
      </c>
      <c r="B33" s="28"/>
      <c r="C33" s="41">
        <v>42</v>
      </c>
      <c r="D33" s="32"/>
      <c r="E33" s="33"/>
      <c r="F33" s="33">
        <v>5146</v>
      </c>
      <c r="G33" s="32"/>
      <c r="H33" s="35"/>
      <c r="I33" s="28">
        <v>57</v>
      </c>
      <c r="J33" s="32"/>
      <c r="K33" s="37"/>
      <c r="L33" s="31">
        <v>77830</v>
      </c>
      <c r="M33" s="34"/>
    </row>
  </sheetData>
  <mergeCells count="15">
    <mergeCell ref="A19:A21"/>
    <mergeCell ref="B19:G19"/>
    <mergeCell ref="H19:M19"/>
    <mergeCell ref="B20:D20"/>
    <mergeCell ref="E20:G20"/>
    <mergeCell ref="H20:J20"/>
    <mergeCell ref="K20:M20"/>
    <mergeCell ref="A1:M1"/>
    <mergeCell ref="A3:A5"/>
    <mergeCell ref="B3:G3"/>
    <mergeCell ref="H3:M3"/>
    <mergeCell ref="B4:D4"/>
    <mergeCell ref="E4:G4"/>
    <mergeCell ref="H4:J4"/>
    <mergeCell ref="K4:M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Chinese 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Chinese User</cp:lastModifiedBy>
  <dcterms:created xsi:type="dcterms:W3CDTF">2016-05-11T06:36:19Z</dcterms:created>
  <dcterms:modified xsi:type="dcterms:W3CDTF">2016-05-11T06:36:34Z</dcterms:modified>
</cp:coreProperties>
</file>