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7" authorId="0">
      <text>
        <r>
          <rPr>
            <sz val="9"/>
            <rFont val="宋体"/>
            <family val="0"/>
          </rPr>
          <t>Administrator:
天猫合同通过，京东不通过</t>
        </r>
      </text>
    </comment>
    <comment ref="E39" authorId="0">
      <text>
        <r>
          <rPr>
            <sz val="9"/>
            <rFont val="宋体"/>
            <family val="0"/>
          </rPr>
          <t>Administrator:
核对审核记录更正</t>
        </r>
      </text>
    </comment>
    <comment ref="H39" authorId="0">
      <text>
        <r>
          <rPr>
            <sz val="9"/>
            <rFont val="宋体"/>
            <family val="0"/>
          </rPr>
          <t>Administrator:
核对审核记录再次确认</t>
        </r>
      </text>
    </comment>
  </commentList>
</comments>
</file>

<file path=xl/sharedStrings.xml><?xml version="1.0" encoding="utf-8"?>
<sst xmlns="http://schemas.openxmlformats.org/spreadsheetml/2006/main" count="237" uniqueCount="166">
  <si>
    <r>
      <t>东莞市2020年强化第三方电商平台拓展服务申报项目汇总表</t>
    </r>
    <r>
      <rPr>
        <sz val="20"/>
        <rFont val="Times New Roman"/>
        <family val="1"/>
      </rPr>
      <t xml:space="preserve">
</t>
    </r>
  </si>
  <si>
    <r>
      <rPr>
        <sz val="10"/>
        <rFont val="宋体"/>
        <family val="0"/>
      </rPr>
      <t>单位：元</t>
    </r>
  </si>
  <si>
    <r>
      <rPr>
        <sz val="11"/>
        <rFont val="黑体"/>
        <family val="0"/>
      </rPr>
      <t>序</t>
    </r>
    <r>
      <rPr>
        <sz val="11"/>
        <rFont val="Times New Roman"/>
        <family val="1"/>
      </rPr>
      <t xml:space="preserve"> </t>
    </r>
    <r>
      <rPr>
        <sz val="11"/>
        <rFont val="黑体"/>
        <family val="0"/>
      </rPr>
      <t>号</t>
    </r>
  </si>
  <si>
    <r>
      <rPr>
        <sz val="11"/>
        <rFont val="黑体"/>
        <family val="0"/>
      </rPr>
      <t>项目编号</t>
    </r>
  </si>
  <si>
    <r>
      <rPr>
        <sz val="11"/>
        <rFont val="黑体"/>
        <family val="0"/>
      </rPr>
      <t>企业名称</t>
    </r>
  </si>
  <si>
    <r>
      <rPr>
        <sz val="11"/>
        <rFont val="黑体"/>
        <family val="0"/>
      </rPr>
      <t>项目名称</t>
    </r>
  </si>
  <si>
    <r>
      <rPr>
        <sz val="11"/>
        <rFont val="黑体"/>
        <family val="0"/>
      </rPr>
      <t>经审核纳入资助范围金额</t>
    </r>
  </si>
  <si>
    <r>
      <rPr>
        <sz val="11"/>
        <rFont val="黑体"/>
        <family val="0"/>
      </rPr>
      <t>资助</t>
    </r>
    <r>
      <rPr>
        <sz val="11"/>
        <rFont val="Times New Roman"/>
        <family val="1"/>
      </rPr>
      <t xml:space="preserve"> 
</t>
    </r>
    <r>
      <rPr>
        <sz val="11"/>
        <rFont val="黑体"/>
        <family val="0"/>
      </rPr>
      <t>比例</t>
    </r>
  </si>
  <si>
    <r>
      <rPr>
        <sz val="11"/>
        <rFont val="黑体"/>
        <family val="0"/>
      </rPr>
      <t>最高</t>
    </r>
    <r>
      <rPr>
        <sz val="11"/>
        <rFont val="Times New Roman"/>
        <family val="1"/>
      </rPr>
      <t xml:space="preserve">
</t>
    </r>
    <r>
      <rPr>
        <sz val="11"/>
        <rFont val="黑体"/>
        <family val="0"/>
      </rPr>
      <t>资助额</t>
    </r>
  </si>
  <si>
    <r>
      <rPr>
        <sz val="11"/>
        <rFont val="黑体"/>
        <family val="0"/>
      </rPr>
      <t>拟资助金额</t>
    </r>
  </si>
  <si>
    <t>按比例拨付金额</t>
  </si>
  <si>
    <t>D2020-04030</t>
  </si>
  <si>
    <t>东莞市和乐电子有限公司</t>
  </si>
  <si>
    <r>
      <t>2020</t>
    </r>
    <r>
      <rPr>
        <sz val="10"/>
        <rFont val="宋体"/>
        <family val="0"/>
      </rPr>
      <t>年第三方电商平台注册费和服务年费支持</t>
    </r>
  </si>
  <si>
    <t>D2020-03470</t>
  </si>
  <si>
    <r>
      <rPr>
        <sz val="10"/>
        <rFont val="宋体"/>
        <family val="0"/>
      </rPr>
      <t>东莞市华美食品有限公司</t>
    </r>
  </si>
  <si>
    <r>
      <rPr>
        <sz val="10"/>
        <rFont val="Times New Roman"/>
        <family val="1"/>
      </rPr>
      <t>2020</t>
    </r>
    <r>
      <rPr>
        <sz val="10"/>
        <rFont val="宋体"/>
        <family val="0"/>
      </rPr>
      <t>年第三方电商平台注册费和服务年费支持</t>
    </r>
  </si>
  <si>
    <t>D2020-01587</t>
  </si>
  <si>
    <r>
      <rPr>
        <sz val="10"/>
        <rFont val="宋体"/>
        <family val="0"/>
      </rPr>
      <t>东莞市猎声电子科技有限公司</t>
    </r>
  </si>
  <si>
    <t>D2020-01400</t>
  </si>
  <si>
    <r>
      <rPr>
        <sz val="10"/>
        <rFont val="宋体"/>
        <family val="0"/>
      </rPr>
      <t>广东罗曼智能科技股份有限公司</t>
    </r>
  </si>
  <si>
    <t>D2020-02578</t>
  </si>
  <si>
    <r>
      <rPr>
        <sz val="10"/>
        <rFont val="宋体"/>
        <family val="0"/>
      </rPr>
      <t>东莞市太粮米业有限公司</t>
    </r>
  </si>
  <si>
    <t>D2020-03109</t>
  </si>
  <si>
    <t>东莞市迪宝鞋业有限公司</t>
  </si>
  <si>
    <t>D2020-03635</t>
  </si>
  <si>
    <r>
      <rPr>
        <sz val="10"/>
        <rFont val="宋体"/>
        <family val="0"/>
      </rPr>
      <t>东莞市博士有成家具有限公司</t>
    </r>
  </si>
  <si>
    <t>D2020-00231</t>
  </si>
  <si>
    <r>
      <rPr>
        <sz val="10"/>
        <rFont val="宋体"/>
        <family val="0"/>
      </rPr>
      <t>广东茵茵股份有限公司</t>
    </r>
  </si>
  <si>
    <t>D2020-02182</t>
  </si>
  <si>
    <r>
      <rPr>
        <sz val="10"/>
        <rFont val="宋体"/>
        <family val="0"/>
      </rPr>
      <t>维沃移动通信有限公司</t>
    </r>
  </si>
  <si>
    <t>D2020-03569</t>
  </si>
  <si>
    <r>
      <rPr>
        <sz val="10"/>
        <rFont val="宋体"/>
        <family val="0"/>
      </rPr>
      <t>东莞市铭冠电子科技有限公司</t>
    </r>
  </si>
  <si>
    <t>D2020-03781</t>
  </si>
  <si>
    <r>
      <rPr>
        <sz val="10"/>
        <rFont val="宋体"/>
        <family val="0"/>
      </rPr>
      <t>东莞市凤瑞电子科技有限公司</t>
    </r>
  </si>
  <si>
    <t>D2020-03120</t>
  </si>
  <si>
    <r>
      <rPr>
        <sz val="10"/>
        <rFont val="宋体"/>
        <family val="0"/>
      </rPr>
      <t>远梦家居用品股份有限公司</t>
    </r>
  </si>
  <si>
    <t>D2020-03824</t>
  </si>
  <si>
    <r>
      <rPr>
        <sz val="10"/>
        <rFont val="宋体"/>
        <family val="0"/>
      </rPr>
      <t>东莞市富晟儿童用品有限公司</t>
    </r>
  </si>
  <si>
    <t>D2020-03414</t>
  </si>
  <si>
    <r>
      <rPr>
        <sz val="10"/>
        <color indexed="8"/>
        <rFont val="宋体"/>
        <family val="0"/>
      </rPr>
      <t>东莞市志诚电器有限公司</t>
    </r>
  </si>
  <si>
    <t>D2020-03850</t>
  </si>
  <si>
    <t>马可波罗控股股份有限公司</t>
  </si>
  <si>
    <t>D2020-03688</t>
  </si>
  <si>
    <r>
      <rPr>
        <sz val="10"/>
        <rFont val="宋体"/>
        <family val="0"/>
      </rPr>
      <t>广东天元实业集团股份有限公司</t>
    </r>
  </si>
  <si>
    <t>D2020-03560</t>
  </si>
  <si>
    <r>
      <rPr>
        <sz val="10"/>
        <rFont val="宋体"/>
        <family val="0"/>
      </rPr>
      <t>东莞市环亚实业投资有限公司</t>
    </r>
  </si>
  <si>
    <t>D2020-03773</t>
  </si>
  <si>
    <r>
      <rPr>
        <sz val="10"/>
        <rFont val="宋体"/>
        <family val="0"/>
      </rPr>
      <t>东莞市依尚服饰有限公司</t>
    </r>
  </si>
  <si>
    <t>D2020-03890</t>
  </si>
  <si>
    <r>
      <rPr>
        <sz val="10"/>
        <rFont val="宋体"/>
        <family val="0"/>
      </rPr>
      <t>优利德科技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股份有限公司</t>
    </r>
  </si>
  <si>
    <t>D2020-03807</t>
  </si>
  <si>
    <r>
      <rPr>
        <sz val="10"/>
        <rFont val="宋体"/>
        <family val="0"/>
      </rPr>
      <t>东莞市康星运动用品有限公司</t>
    </r>
  </si>
  <si>
    <t>D2020-04032</t>
  </si>
  <si>
    <r>
      <rPr>
        <sz val="10"/>
        <rFont val="宋体"/>
        <family val="0"/>
      </rPr>
      <t>东莞市杰跃网络科技有限公司</t>
    </r>
  </si>
  <si>
    <t>D2020-03724</t>
  </si>
  <si>
    <r>
      <rPr>
        <sz val="10"/>
        <rFont val="宋体"/>
        <family val="0"/>
      </rPr>
      <t>东莞市绿康源包装制品科技有限公司</t>
    </r>
  </si>
  <si>
    <t>D2020-03972</t>
  </si>
  <si>
    <r>
      <rPr>
        <sz val="10"/>
        <rFont val="宋体"/>
        <family val="0"/>
      </rPr>
      <t>东莞宏兴金属制品有限公司</t>
    </r>
  </si>
  <si>
    <t>D2020-03977</t>
  </si>
  <si>
    <r>
      <rPr>
        <sz val="10"/>
        <rFont val="宋体"/>
        <family val="0"/>
      </rPr>
      <t>广东宝诺节庆用品有限公司</t>
    </r>
  </si>
  <si>
    <t>D2020-00822</t>
  </si>
  <si>
    <t>东莞赛富特汽车安全技术有限公司</t>
  </si>
  <si>
    <r>
      <rPr>
        <sz val="10"/>
        <rFont val="Times New Roman"/>
        <family val="1"/>
      </rPr>
      <t>2020</t>
    </r>
    <r>
      <rPr>
        <sz val="10"/>
        <color indexed="8"/>
        <rFont val="宋体"/>
        <family val="0"/>
      </rPr>
      <t>年第三方电商平台注册费和服务年费支持</t>
    </r>
  </si>
  <si>
    <t>D2020-03628</t>
  </si>
  <si>
    <t>东莞市金鸿盛电器有限公司</t>
  </si>
  <si>
    <t>D2020-03629</t>
  </si>
  <si>
    <r>
      <rPr>
        <sz val="10"/>
        <rFont val="宋体"/>
        <family val="0"/>
      </rPr>
      <t>东莞市品宇电子科技有限公司</t>
    </r>
  </si>
  <si>
    <t>D2020-03746</t>
  </si>
  <si>
    <r>
      <rPr>
        <sz val="10"/>
        <rFont val="宋体"/>
        <family val="0"/>
      </rPr>
      <t>东莞市美好电子科技有限公司</t>
    </r>
  </si>
  <si>
    <t>D2020-04018</t>
  </si>
  <si>
    <r>
      <rPr>
        <sz val="10"/>
        <rFont val="宋体"/>
        <family val="0"/>
      </rPr>
      <t>广东邦泽创科电器股份有限公司</t>
    </r>
  </si>
  <si>
    <t>D2020-04021</t>
  </si>
  <si>
    <r>
      <rPr>
        <sz val="10"/>
        <rFont val="宋体"/>
        <family val="0"/>
      </rPr>
      <t>东莞市欣吉富塑胶制品有限公司</t>
    </r>
  </si>
  <si>
    <t>D2020-03699</t>
  </si>
  <si>
    <r>
      <rPr>
        <sz val="10"/>
        <rFont val="宋体"/>
        <family val="0"/>
      </rPr>
      <t>东莞市傻二哥食品有限公司</t>
    </r>
  </si>
  <si>
    <t>D2020-03916</t>
  </si>
  <si>
    <r>
      <rPr>
        <sz val="10"/>
        <rFont val="宋体"/>
        <family val="0"/>
      </rPr>
      <t>东莞市万旅电器有限公司</t>
    </r>
  </si>
  <si>
    <t>D2020-03808</t>
  </si>
  <si>
    <r>
      <rPr>
        <sz val="10"/>
        <rFont val="宋体"/>
        <family val="0"/>
      </rPr>
      <t>东莞市立普利化工科技有限公司</t>
    </r>
  </si>
  <si>
    <t>D2020-04010</t>
  </si>
  <si>
    <r>
      <rPr>
        <sz val="10"/>
        <rFont val="宋体"/>
        <family val="0"/>
      </rPr>
      <t>广东坚朗五金制品股份有限公司</t>
    </r>
  </si>
  <si>
    <t>D2020-03940</t>
  </si>
  <si>
    <r>
      <rPr>
        <sz val="10"/>
        <rFont val="宋体"/>
        <family val="0"/>
      </rPr>
      <t>广东斯格富瑞光电科技有限公司</t>
    </r>
  </si>
  <si>
    <t>D2020-03792</t>
  </si>
  <si>
    <t>东莞市激浪洗涤科技有限公司</t>
  </si>
  <si>
    <t>D2020-03829</t>
  </si>
  <si>
    <r>
      <rPr>
        <sz val="10"/>
        <rFont val="宋体"/>
        <family val="0"/>
      </rPr>
      <t>东莞市紫东台布有限公司</t>
    </r>
  </si>
  <si>
    <t>D2020-03625</t>
  </si>
  <si>
    <t>东莞市民鑫光纤通信设备有限公司</t>
  </si>
  <si>
    <t>2020年第三方电商平台注册费和服务年费支持</t>
  </si>
  <si>
    <t>D2020-03446</t>
  </si>
  <si>
    <t>东莞市芬璐家居用品有限公司</t>
  </si>
  <si>
    <t>D2020-03519</t>
  </si>
  <si>
    <t>运时通(中国)家具有限公司</t>
  </si>
  <si>
    <t>D2020-03729</t>
  </si>
  <si>
    <t>东莞市鑫泰仪器仪表有限公司</t>
  </si>
  <si>
    <t>D2020-03821</t>
  </si>
  <si>
    <r>
      <rPr>
        <sz val="10"/>
        <rFont val="宋体"/>
        <family val="0"/>
      </rPr>
      <t>东莞市斯凯尔日用品有限公司</t>
    </r>
  </si>
  <si>
    <t>D2020-03878</t>
  </si>
  <si>
    <r>
      <rPr>
        <sz val="10"/>
        <rFont val="宋体"/>
        <family val="0"/>
      </rPr>
      <t>东莞市卓晖鞋业有限公司</t>
    </r>
  </si>
  <si>
    <t>D2020-03958</t>
  </si>
  <si>
    <r>
      <rPr>
        <sz val="10"/>
        <rFont val="宋体"/>
        <family val="0"/>
      </rPr>
      <t>东莞市丰享网络科技有限公司</t>
    </r>
  </si>
  <si>
    <t>D2020-03590</t>
  </si>
  <si>
    <r>
      <rPr>
        <sz val="10"/>
        <rFont val="宋体"/>
        <family val="0"/>
      </rPr>
      <t>东莞市宾氏电子科技有限公司</t>
    </r>
  </si>
  <si>
    <t>D2020-04041</t>
  </si>
  <si>
    <r>
      <rPr>
        <sz val="10"/>
        <rFont val="宋体"/>
        <family val="0"/>
      </rPr>
      <t>东莞市品米电子科技有限公司</t>
    </r>
  </si>
  <si>
    <t>D2020-03870</t>
  </si>
  <si>
    <r>
      <rPr>
        <sz val="10"/>
        <rFont val="宋体"/>
        <family val="0"/>
      </rPr>
      <t>安迈特提箱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东莞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</si>
  <si>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D2020-03693</t>
  </si>
  <si>
    <r>
      <rPr>
        <sz val="10"/>
        <rFont val="宋体"/>
        <family val="0"/>
      </rPr>
      <t>东莞市粒子服饰有限责任公司</t>
    </r>
  </si>
  <si>
    <t>D2020-03545</t>
  </si>
  <si>
    <r>
      <rPr>
        <sz val="10"/>
        <rFont val="宋体"/>
        <family val="0"/>
      </rPr>
      <t>东莞市日辉运动用品有限公司</t>
    </r>
  </si>
  <si>
    <t>D2020-03708</t>
  </si>
  <si>
    <r>
      <rPr>
        <sz val="10"/>
        <rFont val="宋体"/>
        <family val="0"/>
      </rPr>
      <t>东莞市名贝电子科技有限公司</t>
    </r>
  </si>
  <si>
    <t>D2020-04005</t>
  </si>
  <si>
    <r>
      <rPr>
        <sz val="10"/>
        <rFont val="宋体"/>
        <family val="0"/>
      </rPr>
      <t>广东生命动力按摩器材有限公司</t>
    </r>
  </si>
  <si>
    <t>D2020-03631</t>
  </si>
  <si>
    <t>东莞市景宝婴童玩具用品有限公司</t>
  </si>
  <si>
    <t>D2020-03879</t>
  </si>
  <si>
    <r>
      <rPr>
        <sz val="10"/>
        <rFont val="宋体"/>
        <family val="0"/>
      </rPr>
      <t>东莞市丰润计算机有限公司</t>
    </r>
  </si>
  <si>
    <t>D2020-03722</t>
  </si>
  <si>
    <r>
      <rPr>
        <sz val="10"/>
        <rFont val="宋体"/>
        <family val="0"/>
      </rPr>
      <t>挪亚家家具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</si>
  <si>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D2020-03739</t>
  </si>
  <si>
    <r>
      <rPr>
        <sz val="10"/>
        <rFont val="宋体"/>
        <family val="0"/>
      </rPr>
      <t>东莞市晟烨电器有限公司</t>
    </r>
  </si>
  <si>
    <t>D2020-03626</t>
  </si>
  <si>
    <r>
      <rPr>
        <sz val="10"/>
        <rFont val="宋体"/>
        <family val="0"/>
      </rPr>
      <t>东莞市华奇密封件有限公司</t>
    </r>
  </si>
  <si>
    <t>D2020-03771</t>
  </si>
  <si>
    <t>东莞市楷模家居用品制造有限公司</t>
  </si>
  <si>
    <t>D2020-03546</t>
  </si>
  <si>
    <r>
      <rPr>
        <sz val="10"/>
        <rFont val="宋体"/>
        <family val="0"/>
      </rPr>
      <t>东莞市威客运动用品有限公司</t>
    </r>
  </si>
  <si>
    <t>D2020-03996</t>
  </si>
  <si>
    <r>
      <rPr>
        <sz val="10"/>
        <rFont val="宋体"/>
        <family val="0"/>
      </rPr>
      <t>东莞市卓狮智能科技有限公司</t>
    </r>
  </si>
  <si>
    <t>D2020-03749</t>
  </si>
  <si>
    <r>
      <rPr>
        <sz val="10"/>
        <rFont val="宋体"/>
        <family val="0"/>
      </rPr>
      <t>东莞市三信厨具有限公司</t>
    </r>
  </si>
  <si>
    <t>D2020-03694</t>
  </si>
  <si>
    <t>东莞市佳佳美食品有限公司</t>
  </si>
  <si>
    <t>D2020-03731</t>
  </si>
  <si>
    <r>
      <rPr>
        <sz val="10"/>
        <rFont val="宋体"/>
        <family val="0"/>
      </rPr>
      <t>东莞隽思印刷有限公司</t>
    </r>
  </si>
  <si>
    <t>D2020-03627</t>
  </si>
  <si>
    <t>东莞市富士艾电器科技有限公司</t>
  </si>
  <si>
    <t>D2020-03705</t>
  </si>
  <si>
    <r>
      <rPr>
        <sz val="10"/>
        <rFont val="宋体"/>
        <family val="0"/>
      </rPr>
      <t>东莞思朗食品有限公司</t>
    </r>
  </si>
  <si>
    <t>D2020-03891</t>
  </si>
  <si>
    <r>
      <rPr>
        <sz val="10"/>
        <rFont val="宋体"/>
        <family val="0"/>
      </rPr>
      <t>东莞市食滋源食品有限公司</t>
    </r>
  </si>
  <si>
    <t>D2020-03779</t>
  </si>
  <si>
    <t>东莞市奥普实业有限公司</t>
  </si>
  <si>
    <t>D2020-03572</t>
  </si>
  <si>
    <t>东莞市拓威运动用品有限公司</t>
  </si>
  <si>
    <t>D2020-03911</t>
  </si>
  <si>
    <r>
      <rPr>
        <sz val="10"/>
        <rFont val="宋体"/>
        <family val="0"/>
      </rPr>
      <t>东莞市酷友头盔有限公司</t>
    </r>
  </si>
  <si>
    <t>D2020-01553</t>
  </si>
  <si>
    <t>东莞市海达仪器有限公司</t>
  </si>
  <si>
    <t>D2020-03647</t>
  </si>
  <si>
    <r>
      <rPr>
        <sz val="10"/>
        <rFont val="宋体"/>
        <family val="0"/>
      </rPr>
      <t>东莞市恒翔仿真植物有限公司</t>
    </r>
  </si>
  <si>
    <t>D2020-03130</t>
  </si>
  <si>
    <r>
      <rPr>
        <sz val="10"/>
        <rFont val="宋体"/>
        <family val="0"/>
      </rPr>
      <t>东莞市振德电子科技有限公司</t>
    </r>
  </si>
  <si>
    <t>D2020-03239</t>
  </si>
  <si>
    <r>
      <rPr>
        <sz val="10"/>
        <rFont val="宋体"/>
        <family val="0"/>
      </rPr>
      <t>东莞市金天昌包装材料有限公司</t>
    </r>
  </si>
  <si>
    <t>D2020-04002</t>
  </si>
  <si>
    <r>
      <rPr>
        <sz val="10"/>
        <rFont val="宋体"/>
        <family val="0"/>
      </rPr>
      <t>东莞市越康运动用品有限公司</t>
    </r>
  </si>
  <si>
    <t>D2020-03820</t>
  </si>
  <si>
    <r>
      <rPr>
        <sz val="10"/>
        <rFont val="宋体"/>
        <family val="0"/>
      </rPr>
      <t>广东高森展示制品有限公司</t>
    </r>
  </si>
  <si>
    <t>D2020-03716</t>
  </si>
  <si>
    <r>
      <rPr>
        <sz val="10"/>
        <rFont val="宋体"/>
        <family val="0"/>
      </rPr>
      <t>东莞市鸿森美发器材科技有限公司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</si>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</sst>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.00_);[Red]\(#,##0.00\)"/>
  </numFmts>
  <fonts count="13">
    <font>
      <sz val="12"/>
      <name val="宋体"/>
      <family val="0"/>
    </font>
    <font>
      <sz val="20"/>
      <name val="方正大标宋简体"/>
      <family val="0"/>
    </font>
    <font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黑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9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21" applyNumberFormat="1" applyFont="1" applyFill="1" applyAlignment="1">
      <alignment horizontal="center" vertical="center" wrapText="1"/>
      <protection/>
    </xf>
    <xf numFmtId="0" fontId="2" fillId="0" borderId="0" xfId="21" applyNumberFormat="1" applyFont="1" applyFill="1" applyAlignment="1">
      <alignment horizontal="center" vertical="center" wrapText="1"/>
      <protection/>
    </xf>
    <xf numFmtId="0" fontId="2" fillId="0" borderId="0" xfId="21" applyNumberFormat="1" applyFont="1" applyFill="1" applyAlignment="1">
      <alignment horizontal="left" vertical="center" wrapText="1"/>
      <protection/>
    </xf>
    <xf numFmtId="176" fontId="2" fillId="0" borderId="0" xfId="21" applyNumberFormat="1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16" applyNumberFormat="1" applyFont="1" applyFill="1" applyBorder="1" applyAlignment="1">
      <alignment horizontal="center" vertical="center" wrapText="1"/>
      <protection/>
    </xf>
    <xf numFmtId="178" fontId="4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3" fillId="0" borderId="1" xfId="15" applyNumberFormat="1" applyFont="1" applyFill="1" applyBorder="1" applyAlignment="1">
      <alignment horizontal="center" vertical="center" wrapText="1"/>
    </xf>
    <xf numFmtId="9" fontId="3" fillId="0" borderId="1" xfId="15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22" applyNumberFormat="1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76" fontId="3" fillId="2" borderId="1" xfId="15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9" fontId="3" fillId="2" borderId="1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5" fillId="0" borderId="1" xfId="15" applyNumberFormat="1" applyFont="1" applyFill="1" applyBorder="1" applyAlignment="1">
      <alignment horizontal="center" vertical="center" wrapText="1"/>
    </xf>
    <xf numFmtId="178" fontId="5" fillId="0" borderId="1" xfId="15" applyNumberFormat="1" applyFont="1" applyFill="1" applyBorder="1" applyAlignment="1">
      <alignment horizontal="center" vertical="center" wrapText="1"/>
    </xf>
    <xf numFmtId="176" fontId="8" fillId="0" borderId="1" xfId="16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常规 3" xfId="16"/>
    <cellStyle name="Currency" xfId="17"/>
    <cellStyle name="Comma [0]" xfId="18"/>
    <cellStyle name="Percent" xfId="19"/>
    <cellStyle name="Currency [0]" xfId="20"/>
    <cellStyle name="常规 2 2" xfId="21"/>
    <cellStyle name="常规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O80" sqref="O80"/>
    </sheetView>
  </sheetViews>
  <sheetFormatPr defaultColWidth="9.00390625" defaultRowHeight="14.25"/>
  <cols>
    <col min="1" max="1" width="4.625" style="1" customWidth="1"/>
    <col min="2" max="2" width="7.00390625" style="1" customWidth="1"/>
    <col min="3" max="3" width="15.75390625" style="1" customWidth="1"/>
    <col min="4" max="4" width="18.50390625" style="1" customWidth="1"/>
    <col min="5" max="5" width="11.125" style="1" customWidth="1"/>
    <col min="6" max="6" width="5.75390625" style="1" customWidth="1"/>
    <col min="7" max="7" width="9.00390625" style="1" customWidth="1"/>
    <col min="8" max="8" width="10.375" style="1" customWidth="1"/>
    <col min="9" max="9" width="10.75390625" style="1" customWidth="1"/>
    <col min="10" max="250" width="9.00390625" style="1" customWidth="1"/>
  </cols>
  <sheetData>
    <row r="1" spans="1:9" ht="36" customHeight="1">
      <c r="A1" s="2" t="s">
        <v>0</v>
      </c>
      <c r="B1" s="3"/>
      <c r="C1" s="4"/>
      <c r="D1" s="3"/>
      <c r="E1" s="5"/>
      <c r="F1" s="3"/>
      <c r="G1" s="5"/>
      <c r="H1" s="5"/>
      <c r="I1" s="5"/>
    </row>
    <row r="2" spans="1:9" ht="15">
      <c r="A2" s="6"/>
      <c r="B2" s="6"/>
      <c r="C2" s="7"/>
      <c r="D2" s="8"/>
      <c r="E2" s="9"/>
      <c r="F2" s="10"/>
      <c r="G2" s="11"/>
      <c r="H2" s="9" t="s">
        <v>1</v>
      </c>
      <c r="I2" s="11"/>
    </row>
    <row r="3" spans="1:9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33" t="s">
        <v>10</v>
      </c>
    </row>
    <row r="4" spans="1:9" ht="33" customHeight="1">
      <c r="A4" s="15">
        <v>1</v>
      </c>
      <c r="B4" s="15" t="s">
        <v>11</v>
      </c>
      <c r="C4" s="16" t="s">
        <v>12</v>
      </c>
      <c r="D4" s="15" t="s">
        <v>13</v>
      </c>
      <c r="E4" s="17">
        <v>7253761.57</v>
      </c>
      <c r="F4" s="18">
        <v>0.5</v>
      </c>
      <c r="G4" s="17">
        <v>500000</v>
      </c>
      <c r="H4" s="19">
        <v>500000</v>
      </c>
      <c r="I4" s="19">
        <v>398083</v>
      </c>
    </row>
    <row r="5" spans="1:9" ht="33" customHeight="1">
      <c r="A5" s="15">
        <v>2</v>
      </c>
      <c r="B5" s="15" t="s">
        <v>14</v>
      </c>
      <c r="C5" s="20" t="s">
        <v>15</v>
      </c>
      <c r="D5" s="15" t="s">
        <v>16</v>
      </c>
      <c r="E5" s="19">
        <v>5346404.90566038</v>
      </c>
      <c r="F5" s="18">
        <v>0.5</v>
      </c>
      <c r="G5" s="17">
        <v>500000</v>
      </c>
      <c r="H5" s="19">
        <v>500000</v>
      </c>
      <c r="I5" s="19">
        <v>398083</v>
      </c>
    </row>
    <row r="6" spans="1:9" ht="33" customHeight="1">
      <c r="A6" s="15">
        <v>3</v>
      </c>
      <c r="B6" s="15" t="s">
        <v>17</v>
      </c>
      <c r="C6" s="20" t="s">
        <v>18</v>
      </c>
      <c r="D6" s="15" t="s">
        <v>16</v>
      </c>
      <c r="E6" s="17">
        <v>3672344.92</v>
      </c>
      <c r="F6" s="18">
        <v>0.5</v>
      </c>
      <c r="G6" s="17">
        <v>500000</v>
      </c>
      <c r="H6" s="17">
        <v>500000</v>
      </c>
      <c r="I6" s="19">
        <v>398083</v>
      </c>
    </row>
    <row r="7" spans="1:9" ht="33" customHeight="1">
      <c r="A7" s="15">
        <v>4</v>
      </c>
      <c r="B7" s="15" t="s">
        <v>19</v>
      </c>
      <c r="C7" s="20" t="s">
        <v>20</v>
      </c>
      <c r="D7" s="15" t="s">
        <v>16</v>
      </c>
      <c r="E7" s="17">
        <v>3192686.9</v>
      </c>
      <c r="F7" s="18">
        <v>0.5</v>
      </c>
      <c r="G7" s="17">
        <v>500000</v>
      </c>
      <c r="H7" s="17">
        <v>500000</v>
      </c>
      <c r="I7" s="19">
        <v>398083</v>
      </c>
    </row>
    <row r="8" spans="1:9" ht="33" customHeight="1">
      <c r="A8" s="15">
        <v>5</v>
      </c>
      <c r="B8" s="15" t="s">
        <v>21</v>
      </c>
      <c r="C8" s="20" t="s">
        <v>22</v>
      </c>
      <c r="D8" s="15" t="s">
        <v>16</v>
      </c>
      <c r="E8" s="17">
        <v>2923433.4</v>
      </c>
      <c r="F8" s="18">
        <v>0.5</v>
      </c>
      <c r="G8" s="17">
        <v>500000</v>
      </c>
      <c r="H8" s="17">
        <v>500000</v>
      </c>
      <c r="I8" s="19">
        <v>398083</v>
      </c>
    </row>
    <row r="9" spans="1:9" ht="33" customHeight="1">
      <c r="A9" s="15">
        <v>6</v>
      </c>
      <c r="B9" s="15" t="s">
        <v>23</v>
      </c>
      <c r="C9" s="21" t="s">
        <v>24</v>
      </c>
      <c r="D9" s="15" t="s">
        <v>16</v>
      </c>
      <c r="E9" s="22">
        <v>2888603.41</v>
      </c>
      <c r="F9" s="18">
        <v>0.5</v>
      </c>
      <c r="G9" s="17">
        <v>500000</v>
      </c>
      <c r="H9" s="17">
        <v>500000</v>
      </c>
      <c r="I9" s="19">
        <v>398083</v>
      </c>
    </row>
    <row r="10" spans="1:9" ht="33" customHeight="1">
      <c r="A10" s="15">
        <v>7</v>
      </c>
      <c r="B10" s="15" t="s">
        <v>25</v>
      </c>
      <c r="C10" s="20" t="s">
        <v>26</v>
      </c>
      <c r="D10" s="15" t="s">
        <v>16</v>
      </c>
      <c r="E10" s="17">
        <v>2549774.52</v>
      </c>
      <c r="F10" s="18">
        <v>0.5</v>
      </c>
      <c r="G10" s="17">
        <v>500000</v>
      </c>
      <c r="H10" s="19">
        <v>500000</v>
      </c>
      <c r="I10" s="19">
        <v>398083</v>
      </c>
    </row>
    <row r="11" spans="1:9" ht="33" customHeight="1">
      <c r="A11" s="15">
        <v>8</v>
      </c>
      <c r="B11" s="15" t="s">
        <v>27</v>
      </c>
      <c r="C11" s="20" t="s">
        <v>28</v>
      </c>
      <c r="D11" s="15" t="s">
        <v>16</v>
      </c>
      <c r="E11" s="17">
        <v>2318630.98</v>
      </c>
      <c r="F11" s="18">
        <v>0.5</v>
      </c>
      <c r="G11" s="17">
        <v>500000</v>
      </c>
      <c r="H11" s="17">
        <v>500000</v>
      </c>
      <c r="I11" s="19">
        <v>398083</v>
      </c>
    </row>
    <row r="12" spans="1:9" ht="33" customHeight="1">
      <c r="A12" s="15">
        <v>9</v>
      </c>
      <c r="B12" s="23" t="s">
        <v>29</v>
      </c>
      <c r="C12" s="24" t="s">
        <v>30</v>
      </c>
      <c r="D12" s="23" t="s">
        <v>16</v>
      </c>
      <c r="E12" s="17">
        <v>2231785.83</v>
      </c>
      <c r="F12" s="18">
        <v>0.5</v>
      </c>
      <c r="G12" s="17">
        <v>500000</v>
      </c>
      <c r="H12" s="17">
        <v>500000</v>
      </c>
      <c r="I12" s="19">
        <v>398083</v>
      </c>
    </row>
    <row r="13" spans="1:9" ht="33" customHeight="1">
      <c r="A13" s="15">
        <v>10</v>
      </c>
      <c r="B13" s="23" t="s">
        <v>31</v>
      </c>
      <c r="C13" s="24" t="s">
        <v>32</v>
      </c>
      <c r="D13" s="23" t="s">
        <v>16</v>
      </c>
      <c r="E13" s="17">
        <v>2183841.03</v>
      </c>
      <c r="F13" s="18">
        <v>0.5</v>
      </c>
      <c r="G13" s="17">
        <v>500000</v>
      </c>
      <c r="H13" s="17">
        <v>500000</v>
      </c>
      <c r="I13" s="19">
        <v>398083</v>
      </c>
    </row>
    <row r="14" spans="1:9" ht="33" customHeight="1">
      <c r="A14" s="15">
        <v>11</v>
      </c>
      <c r="B14" s="15" t="s">
        <v>33</v>
      </c>
      <c r="C14" s="20" t="s">
        <v>34</v>
      </c>
      <c r="D14" s="15" t="s">
        <v>16</v>
      </c>
      <c r="E14" s="17">
        <v>1901728.09</v>
      </c>
      <c r="F14" s="18">
        <v>0.5</v>
      </c>
      <c r="G14" s="17">
        <v>500000</v>
      </c>
      <c r="H14" s="19">
        <v>500000</v>
      </c>
      <c r="I14" s="19">
        <v>398083</v>
      </c>
    </row>
    <row r="15" spans="1:9" ht="33" customHeight="1">
      <c r="A15" s="15">
        <v>12</v>
      </c>
      <c r="B15" s="15" t="s">
        <v>35</v>
      </c>
      <c r="C15" s="20" t="s">
        <v>36</v>
      </c>
      <c r="D15" s="15" t="s">
        <v>16</v>
      </c>
      <c r="E15" s="19">
        <v>1733416.24528302</v>
      </c>
      <c r="F15" s="18">
        <v>0.5</v>
      </c>
      <c r="G15" s="17">
        <v>500000</v>
      </c>
      <c r="H15" s="19">
        <v>500000</v>
      </c>
      <c r="I15" s="19">
        <v>398083</v>
      </c>
    </row>
    <row r="16" spans="1:9" ht="33" customHeight="1">
      <c r="A16" s="15">
        <v>13</v>
      </c>
      <c r="B16" s="15" t="s">
        <v>37</v>
      </c>
      <c r="C16" s="20" t="s">
        <v>38</v>
      </c>
      <c r="D16" s="15" t="s">
        <v>16</v>
      </c>
      <c r="E16" s="17">
        <v>1705789.82</v>
      </c>
      <c r="F16" s="18">
        <v>0.5</v>
      </c>
      <c r="G16" s="17">
        <v>500000</v>
      </c>
      <c r="H16" s="19">
        <v>500000</v>
      </c>
      <c r="I16" s="19">
        <v>398083</v>
      </c>
    </row>
    <row r="17" spans="1:9" ht="33" customHeight="1">
      <c r="A17" s="15">
        <v>14</v>
      </c>
      <c r="B17" s="15" t="s">
        <v>39</v>
      </c>
      <c r="C17" s="25" t="s">
        <v>40</v>
      </c>
      <c r="D17" s="15" t="s">
        <v>16</v>
      </c>
      <c r="E17" s="22">
        <f>(1743034.35-23682.73-4456.78-2989.11)/1.06</f>
        <v>1615005.4056603773</v>
      </c>
      <c r="F17" s="18">
        <v>0.5</v>
      </c>
      <c r="G17" s="17">
        <v>500000</v>
      </c>
      <c r="H17" s="17">
        <v>500000</v>
      </c>
      <c r="I17" s="19">
        <v>398083</v>
      </c>
    </row>
    <row r="18" spans="1:9" ht="33" customHeight="1">
      <c r="A18" s="15">
        <v>15</v>
      </c>
      <c r="B18" s="15" t="s">
        <v>41</v>
      </c>
      <c r="C18" s="16" t="s">
        <v>42</v>
      </c>
      <c r="D18" s="15" t="s">
        <v>16</v>
      </c>
      <c r="E18" s="17">
        <v>1535379.93</v>
      </c>
      <c r="F18" s="18">
        <v>0.5</v>
      </c>
      <c r="G18" s="17">
        <v>500000</v>
      </c>
      <c r="H18" s="19">
        <v>500000</v>
      </c>
      <c r="I18" s="19">
        <v>398083</v>
      </c>
    </row>
    <row r="19" spans="1:9" ht="33" customHeight="1">
      <c r="A19" s="15">
        <v>16</v>
      </c>
      <c r="B19" s="15" t="s">
        <v>43</v>
      </c>
      <c r="C19" s="20" t="s">
        <v>44</v>
      </c>
      <c r="D19" s="15" t="s">
        <v>16</v>
      </c>
      <c r="E19" s="17">
        <v>1392217.45</v>
      </c>
      <c r="F19" s="18">
        <v>0.5</v>
      </c>
      <c r="G19" s="17">
        <v>500000</v>
      </c>
      <c r="H19" s="19">
        <v>500000</v>
      </c>
      <c r="I19" s="19">
        <v>398083</v>
      </c>
    </row>
    <row r="20" spans="1:9" ht="33" customHeight="1">
      <c r="A20" s="15">
        <v>17</v>
      </c>
      <c r="B20" s="15" t="s">
        <v>45</v>
      </c>
      <c r="C20" s="20" t="s">
        <v>46</v>
      </c>
      <c r="D20" s="15" t="s">
        <v>16</v>
      </c>
      <c r="E20" s="17">
        <v>1317260.36</v>
      </c>
      <c r="F20" s="18">
        <v>0.5</v>
      </c>
      <c r="G20" s="17">
        <v>500000</v>
      </c>
      <c r="H20" s="19">
        <v>500000</v>
      </c>
      <c r="I20" s="19">
        <v>398083</v>
      </c>
    </row>
    <row r="21" spans="1:9" ht="33" customHeight="1">
      <c r="A21" s="15">
        <v>18</v>
      </c>
      <c r="B21" s="15" t="s">
        <v>47</v>
      </c>
      <c r="C21" s="20" t="s">
        <v>48</v>
      </c>
      <c r="D21" s="15" t="s">
        <v>16</v>
      </c>
      <c r="E21" s="17">
        <v>1206971.37</v>
      </c>
      <c r="F21" s="18">
        <v>0.5</v>
      </c>
      <c r="G21" s="17">
        <v>500000</v>
      </c>
      <c r="H21" s="19">
        <v>500000</v>
      </c>
      <c r="I21" s="19">
        <v>398083</v>
      </c>
    </row>
    <row r="22" spans="1:9" ht="33" customHeight="1">
      <c r="A22" s="15">
        <v>19</v>
      </c>
      <c r="B22" s="15" t="s">
        <v>49</v>
      </c>
      <c r="C22" s="20" t="s">
        <v>50</v>
      </c>
      <c r="D22" s="15" t="s">
        <v>16</v>
      </c>
      <c r="E22" s="17">
        <v>1197132.29</v>
      </c>
      <c r="F22" s="18">
        <v>0.5</v>
      </c>
      <c r="G22" s="17">
        <v>500000</v>
      </c>
      <c r="H22" s="19">
        <v>500000</v>
      </c>
      <c r="I22" s="19">
        <v>398083</v>
      </c>
    </row>
    <row r="23" spans="1:9" ht="33" customHeight="1">
      <c r="A23" s="15">
        <v>20</v>
      </c>
      <c r="B23" s="15" t="s">
        <v>51</v>
      </c>
      <c r="C23" s="20" t="s">
        <v>52</v>
      </c>
      <c r="D23" s="15" t="s">
        <v>16</v>
      </c>
      <c r="E23" s="17">
        <v>1158244.31</v>
      </c>
      <c r="F23" s="18">
        <v>0.5</v>
      </c>
      <c r="G23" s="17">
        <v>500000</v>
      </c>
      <c r="H23" s="19">
        <v>500000</v>
      </c>
      <c r="I23" s="19">
        <v>398083</v>
      </c>
    </row>
    <row r="24" spans="1:9" ht="33" customHeight="1">
      <c r="A24" s="15">
        <v>21</v>
      </c>
      <c r="B24" s="15" t="s">
        <v>53</v>
      </c>
      <c r="C24" s="20" t="s">
        <v>54</v>
      </c>
      <c r="D24" s="15" t="s">
        <v>16</v>
      </c>
      <c r="E24" s="17">
        <v>1139921.35</v>
      </c>
      <c r="F24" s="18">
        <v>0.5</v>
      </c>
      <c r="G24" s="17">
        <v>500000</v>
      </c>
      <c r="H24" s="19">
        <v>500000</v>
      </c>
      <c r="I24" s="19">
        <v>398083</v>
      </c>
    </row>
    <row r="25" spans="1:9" ht="33" customHeight="1">
      <c r="A25" s="15">
        <v>22</v>
      </c>
      <c r="B25" s="15" t="s">
        <v>55</v>
      </c>
      <c r="C25" s="20" t="s">
        <v>56</v>
      </c>
      <c r="D25" s="15" t="s">
        <v>16</v>
      </c>
      <c r="E25" s="17">
        <v>1084305.88</v>
      </c>
      <c r="F25" s="18">
        <v>0.5</v>
      </c>
      <c r="G25" s="17">
        <v>500000</v>
      </c>
      <c r="H25" s="19">
        <v>500000</v>
      </c>
      <c r="I25" s="19">
        <v>398083</v>
      </c>
    </row>
    <row r="26" spans="1:9" ht="33" customHeight="1">
      <c r="A26" s="15">
        <v>23</v>
      </c>
      <c r="B26" s="15" t="s">
        <v>57</v>
      </c>
      <c r="C26" s="20" t="s">
        <v>58</v>
      </c>
      <c r="D26" s="15" t="s">
        <v>16</v>
      </c>
      <c r="E26" s="17">
        <v>1025642.09</v>
      </c>
      <c r="F26" s="18">
        <v>0.5</v>
      </c>
      <c r="G26" s="17">
        <v>500000</v>
      </c>
      <c r="H26" s="19">
        <v>500000</v>
      </c>
      <c r="I26" s="19">
        <v>398083</v>
      </c>
    </row>
    <row r="27" spans="1:9" ht="33" customHeight="1">
      <c r="A27" s="15">
        <v>24</v>
      </c>
      <c r="B27" s="15" t="s">
        <v>59</v>
      </c>
      <c r="C27" s="20" t="s">
        <v>60</v>
      </c>
      <c r="D27" s="15" t="s">
        <v>16</v>
      </c>
      <c r="E27" s="22">
        <f>1065991.4/1.06</f>
        <v>1005652.2641509433</v>
      </c>
      <c r="F27" s="18">
        <v>0.5</v>
      </c>
      <c r="G27" s="17">
        <v>500000</v>
      </c>
      <c r="H27" s="17">
        <v>500000</v>
      </c>
      <c r="I27" s="19">
        <v>398083</v>
      </c>
    </row>
    <row r="28" spans="1:9" ht="33" customHeight="1">
      <c r="A28" s="15">
        <v>25</v>
      </c>
      <c r="B28" s="15" t="s">
        <v>61</v>
      </c>
      <c r="C28" s="20" t="s">
        <v>62</v>
      </c>
      <c r="D28" s="15" t="s">
        <v>63</v>
      </c>
      <c r="E28" s="17">
        <v>999286.07</v>
      </c>
      <c r="F28" s="18">
        <v>0.5</v>
      </c>
      <c r="G28" s="17">
        <v>500000</v>
      </c>
      <c r="H28" s="19">
        <v>499643</v>
      </c>
      <c r="I28" s="19">
        <v>397799</v>
      </c>
    </row>
    <row r="29" spans="1:9" ht="33" customHeight="1">
      <c r="A29" s="15">
        <v>26</v>
      </c>
      <c r="B29" s="15" t="s">
        <v>64</v>
      </c>
      <c r="C29" s="20" t="s">
        <v>65</v>
      </c>
      <c r="D29" s="15" t="s">
        <v>63</v>
      </c>
      <c r="E29" s="17">
        <v>745051.65</v>
      </c>
      <c r="F29" s="18">
        <v>0.5</v>
      </c>
      <c r="G29" s="17">
        <v>500000</v>
      </c>
      <c r="H29" s="19">
        <v>372526</v>
      </c>
      <c r="I29" s="19">
        <v>296593</v>
      </c>
    </row>
    <row r="30" spans="1:9" ht="33" customHeight="1">
      <c r="A30" s="15">
        <v>27</v>
      </c>
      <c r="B30" s="15" t="s">
        <v>66</v>
      </c>
      <c r="C30" s="20" t="s">
        <v>67</v>
      </c>
      <c r="D30" s="15" t="s">
        <v>16</v>
      </c>
      <c r="E30" s="26">
        <v>675172.36</v>
      </c>
      <c r="F30" s="18">
        <v>0.5</v>
      </c>
      <c r="G30" s="17">
        <v>500000</v>
      </c>
      <c r="H30" s="27">
        <v>337586</v>
      </c>
      <c r="I30" s="19">
        <v>268775</v>
      </c>
    </row>
    <row r="31" spans="1:9" ht="33" customHeight="1">
      <c r="A31" s="15">
        <v>28</v>
      </c>
      <c r="B31" s="15" t="s">
        <v>68</v>
      </c>
      <c r="C31" s="20" t="s">
        <v>69</v>
      </c>
      <c r="D31" s="15" t="s">
        <v>16</v>
      </c>
      <c r="E31" s="19">
        <v>655780.59</v>
      </c>
      <c r="F31" s="28">
        <v>0.5</v>
      </c>
      <c r="G31" s="26">
        <v>500000</v>
      </c>
      <c r="H31" s="19">
        <v>327890</v>
      </c>
      <c r="I31" s="19">
        <v>261055</v>
      </c>
    </row>
    <row r="32" spans="1:9" ht="33" customHeight="1">
      <c r="A32" s="15">
        <v>29</v>
      </c>
      <c r="B32" s="15" t="s">
        <v>70</v>
      </c>
      <c r="C32" s="20" t="s">
        <v>71</v>
      </c>
      <c r="D32" s="29" t="s">
        <v>16</v>
      </c>
      <c r="E32" s="26">
        <v>649166.32</v>
      </c>
      <c r="F32" s="28">
        <v>0.5</v>
      </c>
      <c r="G32" s="26">
        <v>500000</v>
      </c>
      <c r="H32" s="27">
        <v>324583</v>
      </c>
      <c r="I32" s="19">
        <v>258422</v>
      </c>
    </row>
    <row r="33" spans="1:9" ht="33" customHeight="1">
      <c r="A33" s="15">
        <v>30</v>
      </c>
      <c r="B33" s="29" t="s">
        <v>72</v>
      </c>
      <c r="C33" s="30" t="s">
        <v>73</v>
      </c>
      <c r="D33" s="29" t="s">
        <v>16</v>
      </c>
      <c r="E33" s="26">
        <v>643909.57</v>
      </c>
      <c r="F33" s="28">
        <v>0.5</v>
      </c>
      <c r="G33" s="26">
        <v>500000</v>
      </c>
      <c r="H33" s="27">
        <v>321955</v>
      </c>
      <c r="I33" s="19">
        <v>256330</v>
      </c>
    </row>
    <row r="34" spans="1:9" ht="33" customHeight="1">
      <c r="A34" s="15">
        <v>31</v>
      </c>
      <c r="B34" s="15" t="s">
        <v>74</v>
      </c>
      <c r="C34" s="20" t="s">
        <v>75</v>
      </c>
      <c r="D34" s="15" t="s">
        <v>16</v>
      </c>
      <c r="E34" s="26">
        <v>521725.85</v>
      </c>
      <c r="F34" s="18">
        <v>0.5</v>
      </c>
      <c r="G34" s="17">
        <v>500000</v>
      </c>
      <c r="H34" s="27">
        <v>260863</v>
      </c>
      <c r="I34" s="19">
        <v>207690</v>
      </c>
    </row>
    <row r="35" spans="1:9" ht="33" customHeight="1">
      <c r="A35" s="15">
        <v>32</v>
      </c>
      <c r="B35" s="15" t="s">
        <v>76</v>
      </c>
      <c r="C35" s="20" t="s">
        <v>77</v>
      </c>
      <c r="D35" s="29" t="s">
        <v>16</v>
      </c>
      <c r="E35" s="26">
        <v>497001.22</v>
      </c>
      <c r="F35" s="28">
        <v>0.5</v>
      </c>
      <c r="G35" s="26">
        <v>500000</v>
      </c>
      <c r="H35" s="27">
        <v>248501</v>
      </c>
      <c r="I35" s="19">
        <v>197848</v>
      </c>
    </row>
    <row r="36" spans="1:9" ht="33" customHeight="1">
      <c r="A36" s="15">
        <v>33</v>
      </c>
      <c r="B36" s="15" t="s">
        <v>78</v>
      </c>
      <c r="C36" s="20" t="s">
        <v>79</v>
      </c>
      <c r="D36" s="29" t="s">
        <v>16</v>
      </c>
      <c r="E36" s="26">
        <v>479915.79</v>
      </c>
      <c r="F36" s="28">
        <v>0.5</v>
      </c>
      <c r="G36" s="26">
        <v>500000</v>
      </c>
      <c r="H36" s="27">
        <v>239958</v>
      </c>
      <c r="I36" s="19">
        <v>191047</v>
      </c>
    </row>
    <row r="37" spans="1:9" ht="33" customHeight="1">
      <c r="A37" s="15">
        <v>34</v>
      </c>
      <c r="B37" s="15" t="s">
        <v>80</v>
      </c>
      <c r="C37" s="20" t="s">
        <v>81</v>
      </c>
      <c r="D37" s="29" t="s">
        <v>16</v>
      </c>
      <c r="E37" s="31">
        <v>479868.88</v>
      </c>
      <c r="F37" s="18">
        <v>0.5</v>
      </c>
      <c r="G37" s="17">
        <v>500000</v>
      </c>
      <c r="H37" s="19">
        <v>239934</v>
      </c>
      <c r="I37" s="19">
        <v>191027</v>
      </c>
    </row>
    <row r="38" spans="1:9" ht="33" customHeight="1">
      <c r="A38" s="15">
        <v>35</v>
      </c>
      <c r="B38" s="29" t="s">
        <v>82</v>
      </c>
      <c r="C38" s="20" t="s">
        <v>83</v>
      </c>
      <c r="D38" s="29" t="s">
        <v>16</v>
      </c>
      <c r="E38" s="26">
        <v>409946.82</v>
      </c>
      <c r="F38" s="28">
        <v>0.5</v>
      </c>
      <c r="G38" s="26">
        <v>500000</v>
      </c>
      <c r="H38" s="27">
        <v>204973</v>
      </c>
      <c r="I38" s="19">
        <v>163193</v>
      </c>
    </row>
    <row r="39" spans="1:9" ht="33" customHeight="1">
      <c r="A39" s="15">
        <v>36</v>
      </c>
      <c r="B39" s="15" t="s">
        <v>84</v>
      </c>
      <c r="C39" s="16" t="s">
        <v>85</v>
      </c>
      <c r="D39" s="15" t="s">
        <v>16</v>
      </c>
      <c r="E39" s="26">
        <v>375419.24</v>
      </c>
      <c r="F39" s="28">
        <v>0.5</v>
      </c>
      <c r="G39" s="26">
        <v>500000</v>
      </c>
      <c r="H39" s="27">
        <v>187710</v>
      </c>
      <c r="I39" s="19">
        <v>149450</v>
      </c>
    </row>
    <row r="40" spans="1:9" ht="33" customHeight="1">
      <c r="A40" s="15">
        <v>37</v>
      </c>
      <c r="B40" s="15" t="s">
        <v>86</v>
      </c>
      <c r="C40" s="20" t="s">
        <v>87</v>
      </c>
      <c r="D40" s="15" t="s">
        <v>16</v>
      </c>
      <c r="E40" s="26">
        <v>357011.7</v>
      </c>
      <c r="F40" s="18">
        <v>0.5</v>
      </c>
      <c r="G40" s="17">
        <v>500000</v>
      </c>
      <c r="H40" s="27">
        <v>178506</v>
      </c>
      <c r="I40" s="19">
        <v>142121</v>
      </c>
    </row>
    <row r="41" spans="1:9" ht="33" customHeight="1">
      <c r="A41" s="15">
        <v>38</v>
      </c>
      <c r="B41" s="15" t="s">
        <v>88</v>
      </c>
      <c r="C41" s="20" t="s">
        <v>89</v>
      </c>
      <c r="D41" s="15" t="s">
        <v>90</v>
      </c>
      <c r="E41" s="17">
        <v>337864.49</v>
      </c>
      <c r="F41" s="18">
        <v>0.5</v>
      </c>
      <c r="G41" s="17">
        <v>500000</v>
      </c>
      <c r="H41" s="19">
        <v>168932</v>
      </c>
      <c r="I41" s="19">
        <v>134498</v>
      </c>
    </row>
    <row r="42" spans="1:9" ht="33" customHeight="1">
      <c r="A42" s="15">
        <v>39</v>
      </c>
      <c r="B42" s="15" t="s">
        <v>91</v>
      </c>
      <c r="C42" s="20" t="s">
        <v>92</v>
      </c>
      <c r="D42" s="15" t="s">
        <v>63</v>
      </c>
      <c r="E42" s="17">
        <v>328932.79</v>
      </c>
      <c r="F42" s="18">
        <v>0.5</v>
      </c>
      <c r="G42" s="17">
        <v>500000</v>
      </c>
      <c r="H42" s="19">
        <v>164466</v>
      </c>
      <c r="I42" s="19">
        <v>130942</v>
      </c>
    </row>
    <row r="43" spans="1:9" ht="33" customHeight="1">
      <c r="A43" s="15">
        <v>40</v>
      </c>
      <c r="B43" s="15" t="s">
        <v>93</v>
      </c>
      <c r="C43" s="16" t="s">
        <v>94</v>
      </c>
      <c r="D43" s="15" t="s">
        <v>16</v>
      </c>
      <c r="E43" s="26">
        <v>325215.37</v>
      </c>
      <c r="F43" s="18">
        <v>0.5</v>
      </c>
      <c r="G43" s="17">
        <v>500000</v>
      </c>
      <c r="H43" s="32">
        <v>162608</v>
      </c>
      <c r="I43" s="19">
        <v>129463</v>
      </c>
    </row>
    <row r="44" spans="1:9" ht="33" customHeight="1">
      <c r="A44" s="15">
        <v>41</v>
      </c>
      <c r="B44" s="15" t="s">
        <v>95</v>
      </c>
      <c r="C44" s="16" t="s">
        <v>96</v>
      </c>
      <c r="D44" s="15" t="s">
        <v>16</v>
      </c>
      <c r="E44" s="26">
        <v>283800.72</v>
      </c>
      <c r="F44" s="18">
        <v>0.5</v>
      </c>
      <c r="G44" s="17">
        <v>500000</v>
      </c>
      <c r="H44" s="27">
        <v>141900</v>
      </c>
      <c r="I44" s="19">
        <v>112976</v>
      </c>
    </row>
    <row r="45" spans="1:9" ht="33" customHeight="1">
      <c r="A45" s="15">
        <v>42</v>
      </c>
      <c r="B45" s="15" t="s">
        <v>97</v>
      </c>
      <c r="C45" s="20" t="s">
        <v>98</v>
      </c>
      <c r="D45" s="15" t="s">
        <v>16</v>
      </c>
      <c r="E45" s="26">
        <v>264034.96</v>
      </c>
      <c r="F45" s="18">
        <v>0.5</v>
      </c>
      <c r="G45" s="17">
        <v>500000</v>
      </c>
      <c r="H45" s="27">
        <v>132017</v>
      </c>
      <c r="I45" s="19">
        <v>105108</v>
      </c>
    </row>
    <row r="46" spans="1:9" ht="33" customHeight="1">
      <c r="A46" s="15">
        <v>43</v>
      </c>
      <c r="B46" s="15" t="s">
        <v>99</v>
      </c>
      <c r="C46" s="20" t="s">
        <v>100</v>
      </c>
      <c r="D46" s="29" t="s">
        <v>16</v>
      </c>
      <c r="E46" s="26">
        <v>263335.58</v>
      </c>
      <c r="F46" s="28">
        <v>0.5</v>
      </c>
      <c r="G46" s="26">
        <v>500000</v>
      </c>
      <c r="H46" s="27">
        <v>131668</v>
      </c>
      <c r="I46" s="19">
        <v>104830</v>
      </c>
    </row>
    <row r="47" spans="1:9" ht="33" customHeight="1">
      <c r="A47" s="15">
        <v>44</v>
      </c>
      <c r="B47" s="15" t="s">
        <v>101</v>
      </c>
      <c r="C47" s="20" t="s">
        <v>102</v>
      </c>
      <c r="D47" s="15" t="s">
        <v>16</v>
      </c>
      <c r="E47" s="26">
        <v>260741.01</v>
      </c>
      <c r="F47" s="18">
        <v>0.5</v>
      </c>
      <c r="G47" s="17">
        <v>500000</v>
      </c>
      <c r="H47" s="27">
        <v>130371</v>
      </c>
      <c r="I47" s="19">
        <v>103797</v>
      </c>
    </row>
    <row r="48" spans="1:9" ht="33" customHeight="1">
      <c r="A48" s="15">
        <v>45</v>
      </c>
      <c r="B48" s="15" t="s">
        <v>103</v>
      </c>
      <c r="C48" s="20" t="s">
        <v>104</v>
      </c>
      <c r="D48" s="29" t="s">
        <v>16</v>
      </c>
      <c r="E48" s="26">
        <v>257978.06</v>
      </c>
      <c r="F48" s="28">
        <v>0.5</v>
      </c>
      <c r="G48" s="26">
        <v>500000</v>
      </c>
      <c r="H48" s="27">
        <v>128989</v>
      </c>
      <c r="I48" s="19">
        <v>102697</v>
      </c>
    </row>
    <row r="49" spans="1:9" ht="33" customHeight="1">
      <c r="A49" s="15">
        <v>46</v>
      </c>
      <c r="B49" s="15" t="s">
        <v>105</v>
      </c>
      <c r="C49" s="20" t="s">
        <v>106</v>
      </c>
      <c r="D49" s="15" t="s">
        <v>16</v>
      </c>
      <c r="E49" s="26">
        <v>231027.9</v>
      </c>
      <c r="F49" s="18">
        <v>0.5</v>
      </c>
      <c r="G49" s="17">
        <v>500000</v>
      </c>
      <c r="H49" s="27">
        <v>115514</v>
      </c>
      <c r="I49" s="19">
        <v>91969</v>
      </c>
    </row>
    <row r="50" spans="1:9" ht="33" customHeight="1">
      <c r="A50" s="15">
        <v>47</v>
      </c>
      <c r="B50" s="29" t="s">
        <v>107</v>
      </c>
      <c r="C50" s="16" t="s">
        <v>108</v>
      </c>
      <c r="D50" s="29" t="s">
        <v>16</v>
      </c>
      <c r="E50" s="26">
        <v>230946.29</v>
      </c>
      <c r="F50" s="28">
        <v>0.5</v>
      </c>
      <c r="G50" s="26">
        <v>500000</v>
      </c>
      <c r="H50" s="27">
        <v>115473</v>
      </c>
      <c r="I50" s="19">
        <v>91936</v>
      </c>
    </row>
    <row r="51" spans="1:9" ht="33" customHeight="1">
      <c r="A51" s="15">
        <v>48</v>
      </c>
      <c r="B51" s="15" t="s">
        <v>109</v>
      </c>
      <c r="C51" s="20" t="s">
        <v>110</v>
      </c>
      <c r="D51" s="15" t="s">
        <v>16</v>
      </c>
      <c r="E51" s="26">
        <v>216626.68</v>
      </c>
      <c r="F51" s="18">
        <v>0.5</v>
      </c>
      <c r="G51" s="17">
        <v>500000</v>
      </c>
      <c r="H51" s="27">
        <v>108313</v>
      </c>
      <c r="I51" s="19">
        <v>86235</v>
      </c>
    </row>
    <row r="52" spans="1:9" ht="33" customHeight="1">
      <c r="A52" s="15">
        <v>49</v>
      </c>
      <c r="B52" s="15" t="s">
        <v>111</v>
      </c>
      <c r="C52" s="20" t="s">
        <v>112</v>
      </c>
      <c r="D52" s="29" t="s">
        <v>16</v>
      </c>
      <c r="E52" s="26">
        <v>215447</v>
      </c>
      <c r="F52" s="28">
        <v>0.5</v>
      </c>
      <c r="G52" s="26">
        <v>500000</v>
      </c>
      <c r="H52" s="27">
        <v>107724</v>
      </c>
      <c r="I52" s="19">
        <v>85766</v>
      </c>
    </row>
    <row r="53" spans="1:9" ht="33" customHeight="1">
      <c r="A53" s="15">
        <v>50</v>
      </c>
      <c r="B53" s="15" t="s">
        <v>113</v>
      </c>
      <c r="C53" s="20" t="s">
        <v>114</v>
      </c>
      <c r="D53" s="29" t="s">
        <v>16</v>
      </c>
      <c r="E53" s="26">
        <v>214592.58</v>
      </c>
      <c r="F53" s="28">
        <v>0.5</v>
      </c>
      <c r="G53" s="26">
        <v>500000</v>
      </c>
      <c r="H53" s="27">
        <v>107296</v>
      </c>
      <c r="I53" s="19">
        <v>85426</v>
      </c>
    </row>
    <row r="54" spans="1:9" ht="33" customHeight="1">
      <c r="A54" s="15">
        <v>51</v>
      </c>
      <c r="B54" s="29" t="s">
        <v>115</v>
      </c>
      <c r="C54" s="20" t="s">
        <v>116</v>
      </c>
      <c r="D54" s="29" t="s">
        <v>16</v>
      </c>
      <c r="E54" s="26">
        <v>198437.43</v>
      </c>
      <c r="F54" s="28">
        <v>0.5</v>
      </c>
      <c r="G54" s="26">
        <v>500000</v>
      </c>
      <c r="H54" s="27">
        <v>99219</v>
      </c>
      <c r="I54" s="19">
        <v>78995</v>
      </c>
    </row>
    <row r="55" spans="1:9" ht="33" customHeight="1">
      <c r="A55" s="15">
        <v>52</v>
      </c>
      <c r="B55" s="15" t="s">
        <v>117</v>
      </c>
      <c r="C55" s="21" t="s">
        <v>118</v>
      </c>
      <c r="D55" s="15" t="s">
        <v>16</v>
      </c>
      <c r="E55" s="26">
        <v>190805.66</v>
      </c>
      <c r="F55" s="18">
        <v>0.5</v>
      </c>
      <c r="G55" s="17">
        <v>500000</v>
      </c>
      <c r="H55" s="27">
        <v>95403</v>
      </c>
      <c r="I55" s="19">
        <v>75957</v>
      </c>
    </row>
    <row r="56" spans="1:9" ht="33" customHeight="1">
      <c r="A56" s="15">
        <v>53</v>
      </c>
      <c r="B56" s="15" t="s">
        <v>119</v>
      </c>
      <c r="C56" s="20" t="s">
        <v>120</v>
      </c>
      <c r="D56" s="15" t="s">
        <v>16</v>
      </c>
      <c r="E56" s="26">
        <v>184738.79</v>
      </c>
      <c r="F56" s="18">
        <v>0.5</v>
      </c>
      <c r="G56" s="17">
        <v>500000</v>
      </c>
      <c r="H56" s="27">
        <v>92369</v>
      </c>
      <c r="I56" s="19">
        <v>73541</v>
      </c>
    </row>
    <row r="57" spans="1:9" ht="33" customHeight="1">
      <c r="A57" s="15">
        <v>54</v>
      </c>
      <c r="B57" s="15" t="s">
        <v>121</v>
      </c>
      <c r="C57" s="20" t="s">
        <v>122</v>
      </c>
      <c r="D57" s="15" t="s">
        <v>16</v>
      </c>
      <c r="E57" s="26">
        <v>183854.55</v>
      </c>
      <c r="F57" s="18">
        <v>0.5</v>
      </c>
      <c r="G57" s="17">
        <v>500000</v>
      </c>
      <c r="H57" s="27">
        <v>91927</v>
      </c>
      <c r="I57" s="19">
        <v>73189</v>
      </c>
    </row>
    <row r="58" spans="1:9" ht="33" customHeight="1">
      <c r="A58" s="15">
        <v>55</v>
      </c>
      <c r="B58" s="15" t="s">
        <v>123</v>
      </c>
      <c r="C58" s="20" t="s">
        <v>124</v>
      </c>
      <c r="D58" s="29" t="s">
        <v>16</v>
      </c>
      <c r="E58" s="26">
        <v>169038.46</v>
      </c>
      <c r="F58" s="28">
        <v>0.5</v>
      </c>
      <c r="G58" s="26">
        <v>500000</v>
      </c>
      <c r="H58" s="27">
        <v>84519</v>
      </c>
      <c r="I58" s="19">
        <v>67291</v>
      </c>
    </row>
    <row r="59" spans="1:9" ht="33" customHeight="1">
      <c r="A59" s="15">
        <v>56</v>
      </c>
      <c r="B59" s="15" t="s">
        <v>125</v>
      </c>
      <c r="C59" s="20" t="s">
        <v>126</v>
      </c>
      <c r="D59" s="15" t="s">
        <v>16</v>
      </c>
      <c r="E59" s="19">
        <v>165626.301886792</v>
      </c>
      <c r="F59" s="28">
        <v>0.5</v>
      </c>
      <c r="G59" s="26">
        <v>500000</v>
      </c>
      <c r="H59" s="19">
        <v>82813</v>
      </c>
      <c r="I59" s="19">
        <v>65933</v>
      </c>
    </row>
    <row r="60" spans="1:9" ht="33" customHeight="1">
      <c r="A60" s="15">
        <v>57</v>
      </c>
      <c r="B60" s="15" t="s">
        <v>127</v>
      </c>
      <c r="C60" s="16" t="s">
        <v>128</v>
      </c>
      <c r="D60" s="15" t="s">
        <v>16</v>
      </c>
      <c r="E60" s="26">
        <v>156650.32</v>
      </c>
      <c r="F60" s="18">
        <v>0.5</v>
      </c>
      <c r="G60" s="17">
        <v>500000</v>
      </c>
      <c r="H60" s="19">
        <v>78325</v>
      </c>
      <c r="I60" s="19">
        <v>62360</v>
      </c>
    </row>
    <row r="61" spans="1:9" ht="33" customHeight="1">
      <c r="A61" s="15">
        <v>58</v>
      </c>
      <c r="B61" s="15" t="s">
        <v>129</v>
      </c>
      <c r="C61" s="20" t="s">
        <v>130</v>
      </c>
      <c r="D61" s="15" t="s">
        <v>16</v>
      </c>
      <c r="E61" s="26">
        <v>154654.57</v>
      </c>
      <c r="F61" s="18">
        <v>0.5</v>
      </c>
      <c r="G61" s="17">
        <v>500000</v>
      </c>
      <c r="H61" s="19">
        <v>77327</v>
      </c>
      <c r="I61" s="19">
        <v>61565</v>
      </c>
    </row>
    <row r="62" spans="1:9" ht="33" customHeight="1">
      <c r="A62" s="15">
        <v>59</v>
      </c>
      <c r="B62" s="15" t="s">
        <v>131</v>
      </c>
      <c r="C62" s="20" t="s">
        <v>132</v>
      </c>
      <c r="D62" s="15" t="s">
        <v>16</v>
      </c>
      <c r="E62" s="26">
        <v>133820.05</v>
      </c>
      <c r="F62" s="18">
        <v>0.5</v>
      </c>
      <c r="G62" s="17">
        <v>500000</v>
      </c>
      <c r="H62" s="27">
        <v>66910</v>
      </c>
      <c r="I62" s="19">
        <v>53272</v>
      </c>
    </row>
    <row r="63" spans="1:9" ht="33" customHeight="1">
      <c r="A63" s="15">
        <v>60</v>
      </c>
      <c r="B63" s="15" t="s">
        <v>133</v>
      </c>
      <c r="C63" s="20" t="s">
        <v>134</v>
      </c>
      <c r="D63" s="15" t="s">
        <v>16</v>
      </c>
      <c r="E63" s="26">
        <v>133254.62</v>
      </c>
      <c r="F63" s="18">
        <v>0.5</v>
      </c>
      <c r="G63" s="17">
        <v>500000</v>
      </c>
      <c r="H63" s="27">
        <v>66627</v>
      </c>
      <c r="I63" s="19">
        <v>53046</v>
      </c>
    </row>
    <row r="64" spans="1:9" ht="33" customHeight="1">
      <c r="A64" s="15">
        <v>61</v>
      </c>
      <c r="B64" s="15" t="s">
        <v>135</v>
      </c>
      <c r="C64" s="20" t="s">
        <v>136</v>
      </c>
      <c r="D64" s="15" t="s">
        <v>63</v>
      </c>
      <c r="E64" s="17">
        <v>126066.15</v>
      </c>
      <c r="F64" s="18">
        <v>0.5</v>
      </c>
      <c r="G64" s="17">
        <v>500000</v>
      </c>
      <c r="H64" s="19">
        <v>63033</v>
      </c>
      <c r="I64" s="19">
        <v>50185</v>
      </c>
    </row>
    <row r="65" spans="1:9" ht="33" customHeight="1">
      <c r="A65" s="15">
        <v>62</v>
      </c>
      <c r="B65" s="15" t="s">
        <v>137</v>
      </c>
      <c r="C65" s="20" t="s">
        <v>138</v>
      </c>
      <c r="D65" s="15" t="s">
        <v>16</v>
      </c>
      <c r="E65" s="17">
        <v>125209.41</v>
      </c>
      <c r="F65" s="18">
        <v>0.5</v>
      </c>
      <c r="G65" s="17">
        <v>500000</v>
      </c>
      <c r="H65" s="19">
        <v>62605</v>
      </c>
      <c r="I65" s="19">
        <v>49845</v>
      </c>
    </row>
    <row r="66" spans="1:9" ht="33" customHeight="1">
      <c r="A66" s="15">
        <v>63</v>
      </c>
      <c r="B66" s="15" t="s">
        <v>139</v>
      </c>
      <c r="C66" s="20" t="s">
        <v>140</v>
      </c>
      <c r="D66" s="15" t="s">
        <v>90</v>
      </c>
      <c r="E66" s="17">
        <v>114586.79</v>
      </c>
      <c r="F66" s="18">
        <v>0.5</v>
      </c>
      <c r="G66" s="17">
        <v>500000</v>
      </c>
      <c r="H66" s="19">
        <v>57293</v>
      </c>
      <c r="I66" s="19">
        <v>45615</v>
      </c>
    </row>
    <row r="67" spans="1:9" ht="33" customHeight="1">
      <c r="A67" s="15">
        <v>64</v>
      </c>
      <c r="B67" s="15" t="s">
        <v>141</v>
      </c>
      <c r="C67" s="20" t="s">
        <v>142</v>
      </c>
      <c r="D67" s="29" t="s">
        <v>16</v>
      </c>
      <c r="E67" s="26">
        <v>98798.64</v>
      </c>
      <c r="F67" s="28">
        <v>0.5</v>
      </c>
      <c r="G67" s="26">
        <v>500000</v>
      </c>
      <c r="H67" s="27">
        <v>49399</v>
      </c>
      <c r="I67" s="19">
        <v>39330</v>
      </c>
    </row>
    <row r="68" spans="1:9" ht="33" customHeight="1">
      <c r="A68" s="15">
        <v>65</v>
      </c>
      <c r="B68" s="15" t="s">
        <v>143</v>
      </c>
      <c r="C68" s="20" t="s">
        <v>144</v>
      </c>
      <c r="D68" s="29" t="s">
        <v>16</v>
      </c>
      <c r="E68" s="26">
        <v>97320.58</v>
      </c>
      <c r="F68" s="28">
        <v>0.5</v>
      </c>
      <c r="G68" s="26">
        <v>500000</v>
      </c>
      <c r="H68" s="27">
        <v>48660</v>
      </c>
      <c r="I68" s="19">
        <v>38742</v>
      </c>
    </row>
    <row r="69" spans="1:9" ht="33" customHeight="1">
      <c r="A69" s="15">
        <v>66</v>
      </c>
      <c r="B69" s="15" t="s">
        <v>145</v>
      </c>
      <c r="C69" s="20" t="s">
        <v>146</v>
      </c>
      <c r="D69" s="15" t="s">
        <v>63</v>
      </c>
      <c r="E69" s="17">
        <v>95915.09</v>
      </c>
      <c r="F69" s="18">
        <v>0.5</v>
      </c>
      <c r="G69" s="17">
        <v>500000</v>
      </c>
      <c r="H69" s="19">
        <v>47957</v>
      </c>
      <c r="I69" s="19">
        <v>38182</v>
      </c>
    </row>
    <row r="70" spans="1:9" ht="33" customHeight="1">
      <c r="A70" s="15">
        <v>67</v>
      </c>
      <c r="B70" s="15" t="s">
        <v>147</v>
      </c>
      <c r="C70" s="20" t="s">
        <v>148</v>
      </c>
      <c r="D70" s="15" t="s">
        <v>90</v>
      </c>
      <c r="E70" s="17">
        <v>82719.75</v>
      </c>
      <c r="F70" s="18">
        <v>0.5</v>
      </c>
      <c r="G70" s="17">
        <v>500000</v>
      </c>
      <c r="H70" s="19">
        <v>41360</v>
      </c>
      <c r="I70" s="19">
        <v>32930</v>
      </c>
    </row>
    <row r="71" spans="1:9" ht="33" customHeight="1">
      <c r="A71" s="15">
        <v>68</v>
      </c>
      <c r="B71" s="15" t="s">
        <v>149</v>
      </c>
      <c r="C71" s="20" t="s">
        <v>150</v>
      </c>
      <c r="D71" s="15" t="s">
        <v>16</v>
      </c>
      <c r="E71" s="17">
        <v>69260.37</v>
      </c>
      <c r="F71" s="18">
        <v>0.5</v>
      </c>
      <c r="G71" s="17">
        <v>500000</v>
      </c>
      <c r="H71" s="19">
        <v>34630</v>
      </c>
      <c r="I71" s="19">
        <v>27571</v>
      </c>
    </row>
    <row r="72" spans="1:9" ht="33" customHeight="1">
      <c r="A72" s="15">
        <v>69</v>
      </c>
      <c r="B72" s="15" t="s">
        <v>151</v>
      </c>
      <c r="C72" s="20" t="s">
        <v>152</v>
      </c>
      <c r="D72" s="15" t="s">
        <v>90</v>
      </c>
      <c r="E72" s="17">
        <v>55695.41</v>
      </c>
      <c r="F72" s="18">
        <v>0.5</v>
      </c>
      <c r="G72" s="17">
        <v>500000</v>
      </c>
      <c r="H72" s="19">
        <v>27848</v>
      </c>
      <c r="I72" s="19">
        <v>22172</v>
      </c>
    </row>
    <row r="73" spans="1:9" ht="33" customHeight="1">
      <c r="A73" s="15">
        <v>70</v>
      </c>
      <c r="B73" s="15" t="s">
        <v>153</v>
      </c>
      <c r="C73" s="20" t="s">
        <v>154</v>
      </c>
      <c r="D73" s="29" t="s">
        <v>16</v>
      </c>
      <c r="E73" s="26">
        <v>54698.11</v>
      </c>
      <c r="F73" s="28">
        <v>0.5</v>
      </c>
      <c r="G73" s="26">
        <v>500000</v>
      </c>
      <c r="H73" s="27">
        <v>27349</v>
      </c>
      <c r="I73" s="19">
        <v>21775</v>
      </c>
    </row>
    <row r="74" spans="1:9" ht="33" customHeight="1">
      <c r="A74" s="15">
        <v>71</v>
      </c>
      <c r="B74" s="15" t="s">
        <v>155</v>
      </c>
      <c r="C74" s="20" t="s">
        <v>156</v>
      </c>
      <c r="D74" s="15" t="s">
        <v>16</v>
      </c>
      <c r="E74" s="19">
        <v>47290.5283018868</v>
      </c>
      <c r="F74" s="28">
        <v>0.5</v>
      </c>
      <c r="G74" s="26">
        <v>500000</v>
      </c>
      <c r="H74" s="19">
        <v>23645</v>
      </c>
      <c r="I74" s="19">
        <v>18825</v>
      </c>
    </row>
    <row r="75" spans="1:9" ht="33" customHeight="1">
      <c r="A75" s="15">
        <v>72</v>
      </c>
      <c r="B75" s="15" t="s">
        <v>157</v>
      </c>
      <c r="C75" s="20" t="s">
        <v>158</v>
      </c>
      <c r="D75" s="15" t="s">
        <v>16</v>
      </c>
      <c r="E75" s="19">
        <v>45725.7830188679</v>
      </c>
      <c r="F75" s="28">
        <v>0.5</v>
      </c>
      <c r="G75" s="26">
        <v>500000</v>
      </c>
      <c r="H75" s="19">
        <v>22863</v>
      </c>
      <c r="I75" s="19">
        <v>18203</v>
      </c>
    </row>
    <row r="76" spans="1:9" ht="33" customHeight="1">
      <c r="A76" s="15">
        <v>73</v>
      </c>
      <c r="B76" s="15" t="s">
        <v>159</v>
      </c>
      <c r="C76" s="20" t="s">
        <v>160</v>
      </c>
      <c r="D76" s="29" t="s">
        <v>16</v>
      </c>
      <c r="E76" s="26">
        <v>42590.8</v>
      </c>
      <c r="F76" s="28">
        <v>0.5</v>
      </c>
      <c r="G76" s="26">
        <v>500000</v>
      </c>
      <c r="H76" s="27">
        <v>21295</v>
      </c>
      <c r="I76" s="19">
        <v>16955</v>
      </c>
    </row>
    <row r="77" spans="1:9" ht="33" customHeight="1">
      <c r="A77" s="15">
        <v>74</v>
      </c>
      <c r="B77" s="15" t="s">
        <v>161</v>
      </c>
      <c r="C77" s="20" t="s">
        <v>162</v>
      </c>
      <c r="D77" s="15" t="s">
        <v>16</v>
      </c>
      <c r="E77" s="26">
        <v>22170.61</v>
      </c>
      <c r="F77" s="18">
        <v>0.5</v>
      </c>
      <c r="G77" s="17">
        <v>500000</v>
      </c>
      <c r="H77" s="27">
        <v>11085</v>
      </c>
      <c r="I77" s="19">
        <v>8826</v>
      </c>
    </row>
    <row r="78" spans="1:9" ht="33" customHeight="1">
      <c r="A78" s="15">
        <v>75</v>
      </c>
      <c r="B78" s="15" t="s">
        <v>163</v>
      </c>
      <c r="C78" s="20" t="s">
        <v>164</v>
      </c>
      <c r="D78" s="29" t="s">
        <v>16</v>
      </c>
      <c r="E78" s="26">
        <v>11831.51</v>
      </c>
      <c r="F78" s="28">
        <v>0.5</v>
      </c>
      <c r="G78" s="26">
        <v>500000</v>
      </c>
      <c r="H78" s="27">
        <v>5916</v>
      </c>
      <c r="I78" s="19">
        <v>4710</v>
      </c>
    </row>
    <row r="79" spans="1:9" ht="33" customHeight="1">
      <c r="A79" s="15" t="s">
        <v>165</v>
      </c>
      <c r="B79" s="15"/>
      <c r="C79" s="20"/>
      <c r="D79" s="15"/>
      <c r="E79" s="19"/>
      <c r="F79" s="15"/>
      <c r="G79" s="19"/>
      <c r="H79" s="19">
        <f>SUM(H4:H78)</f>
        <v>18840276</v>
      </c>
      <c r="I79" s="19">
        <f>SUM(I4:I78)</f>
        <v>15000000</v>
      </c>
    </row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</sheetData>
  <sheetProtection/>
  <mergeCells count="2">
    <mergeCell ref="A1:I1"/>
    <mergeCell ref="A79:G79"/>
  </mergeCells>
  <printOptions/>
  <pageMargins left="0.275" right="0.15694444444444444" top="0.4326388888888889" bottom="0.3145833333333333" header="0.275" footer="0.236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2021-09-08T03:21:21Z</dcterms:created>
  <dcterms:modified xsi:type="dcterms:W3CDTF">2021-12-16T07:34:22Z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