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4" r:id="rId1"/>
  </sheets>
  <externalReferences>
    <externalReference r:id="rId2"/>
  </externalReferences>
  <definedNames>
    <definedName name="_xlnm._FilterDatabase" localSheetId="0" hidden="1">sheet1!$A$3:$B$107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<sst xmlns="http://schemas.openxmlformats.org/spreadsheetml/2006/main" count="117" uniqueCount="117">
  <si>
    <t>附件</t>
  </si>
  <si>
    <t>2025年“广东优品购”·“乐购东莞 潮起来！”促消费活动
拟拨付补贴名单（家电线下第二批）</t>
  </si>
  <si>
    <t>序号</t>
  </si>
  <si>
    <t>企业名称</t>
  </si>
  <si>
    <t>审核通过金额（元）</t>
  </si>
  <si>
    <t>东莞东城苏宁易购广场商业管理有限公司</t>
  </si>
  <si>
    <t>东莞千润电器有限公司</t>
  </si>
  <si>
    <t>东莞山姆超市有限公司</t>
  </si>
  <si>
    <t>东莞市百友电器有限公司</t>
  </si>
  <si>
    <t>东莞市柏顺电器空调有限公司</t>
  </si>
  <si>
    <t>东莞市彩佳电器有限公司</t>
  </si>
  <si>
    <t>东莞市晟世欣兴格力贸易有限公司</t>
  </si>
  <si>
    <t>东莞市创翔空调设备工程有限公司</t>
  </si>
  <si>
    <t>东莞市飞粤电脑科技有限公司</t>
  </si>
  <si>
    <t>东莞市丰佳通讯实业有限公司</t>
  </si>
  <si>
    <t>东莞市丰嘉科技有限公司</t>
  </si>
  <si>
    <t>东莞市丰嘉信息科技有限公司</t>
  </si>
  <si>
    <t>东莞市丰联和通讯科技有限公司</t>
  </si>
  <si>
    <t>东莞市冠众电器有限公司</t>
  </si>
  <si>
    <t>东莞市光业机电工程有限公司</t>
  </si>
  <si>
    <t>东莞市广联企业管理咨询服务有限公司</t>
  </si>
  <si>
    <t>东莞市国信电器有限公司</t>
  </si>
  <si>
    <t>东莞市海粤机电有限公司</t>
  </si>
  <si>
    <t>东莞市合时电器有限公司</t>
  </si>
  <si>
    <t>东莞市和美电器有限公司</t>
  </si>
  <si>
    <t>东莞市宏诚制冷设备有限公司</t>
  </si>
  <si>
    <t>东莞市宏威通信器材有限公司</t>
  </si>
  <si>
    <t>东莞市鸿联电器有限公司</t>
  </si>
  <si>
    <t>东莞市鸿陆智能电器有限公司</t>
  </si>
  <si>
    <t>东莞市厚街恒新电器广场（个人独资）</t>
  </si>
  <si>
    <t>东莞市弧线通讯器材有限公司</t>
  </si>
  <si>
    <t>东莞市华博冷冻机电工程有限公司</t>
  </si>
  <si>
    <t>东莞市华晨冷气工程有限公司</t>
  </si>
  <si>
    <t>东莞市华康空调电器有限公司</t>
  </si>
  <si>
    <t>东莞市华力冷气工程有限公司</t>
  </si>
  <si>
    <t>东莞市华美乐建材超市有限公司</t>
  </si>
  <si>
    <t>东莞市华声电器有限公司</t>
  </si>
  <si>
    <t>东莞市华杨电器有限公司</t>
  </si>
  <si>
    <t>东莞市华耀通讯有限公司</t>
  </si>
  <si>
    <t>东莞市华悦电器有限公司</t>
  </si>
  <si>
    <t>东莞市家华电器有限公司</t>
  </si>
  <si>
    <t>东莞市嘉利达机电工程有限公司</t>
  </si>
  <si>
    <t>东莞市健泰制冷机电工程有限公司</t>
  </si>
  <si>
    <t>东莞市杰诺电器有限公司</t>
  </si>
  <si>
    <t>东莞市捷通盛宝电讯有限公司</t>
  </si>
  <si>
    <t>东莞市金兴空调工程有限公司</t>
  </si>
  <si>
    <t>东莞市凯诚电器有限公司</t>
  </si>
  <si>
    <t>东莞市康顺电器有限公司</t>
  </si>
  <si>
    <t>东莞市科信网络有限公司</t>
  </si>
  <si>
    <t>东莞市酷泽电子商务有限公司</t>
  </si>
  <si>
    <t>东莞市快试网络科技有限公司</t>
  </si>
  <si>
    <t>东莞市莱博电脑科技有限公司</t>
  </si>
  <si>
    <t>东莞市龙粤通讯连锁有限公司</t>
  </si>
  <si>
    <t>东莞市美信机电工程有限公司</t>
  </si>
  <si>
    <t>东莞市美逸电器有限公司</t>
  </si>
  <si>
    <t>东莞市美英电器有限公司</t>
  </si>
  <si>
    <t>东莞市铭钰电器有限公司</t>
  </si>
  <si>
    <t>东莞市楠越数码电子有限公司</t>
  </si>
  <si>
    <t>东莞市祺兴制冷设备有限公司</t>
  </si>
  <si>
    <t>东莞市润宝泰电器有限公司</t>
  </si>
  <si>
    <t>东莞市润威空调电器有限公司</t>
  </si>
  <si>
    <t>东莞市胜和制冷空调工程有限公司</t>
  </si>
  <si>
    <t>东莞市胜华制冷机电工程有限公司</t>
  </si>
  <si>
    <t>东莞市盛世通信设备有限公司</t>
  </si>
  <si>
    <t>东莞市时尚电器有限公司</t>
  </si>
  <si>
    <t>东莞市顺为通讯设备有限公司</t>
  </si>
  <si>
    <t>东莞市苏宁易购销售有限公司</t>
  </si>
  <si>
    <t>东莞市天启电器有限公司</t>
  </si>
  <si>
    <t>东莞市拖米电子商贸服务有限公司</t>
  </si>
  <si>
    <t>东莞市伟嘉空调设备工程有限公司</t>
  </si>
  <si>
    <t>东莞市先锋电脑科技有限公司</t>
  </si>
  <si>
    <t>东莞市新联宏科技有限公司</t>
  </si>
  <si>
    <t>东莞市兴腾科技有限公司</t>
  </si>
  <si>
    <t>东莞市耀峰电器有限公司</t>
  </si>
  <si>
    <t>东莞市宜家电器有限公司</t>
  </si>
  <si>
    <t>东莞市鹰讯通信科技有限公司</t>
  </si>
  <si>
    <t>东莞市优誉通讯有限公司</t>
  </si>
  <si>
    <t>东莞市禹其家用电器有限公司</t>
  </si>
  <si>
    <t>东莞市越盈机电工程有限公司</t>
  </si>
  <si>
    <t>东莞市振鹏机电工程有限公司</t>
  </si>
  <si>
    <t>东莞市正光电器有限公司</t>
  </si>
  <si>
    <t>东莞市致翔电器有限公司</t>
  </si>
  <si>
    <t>东莞市宙凯电器销售有限公司</t>
  </si>
  <si>
    <t>东莞鑫森实业投资有限公司</t>
  </si>
  <si>
    <t>东莞振强智家家电有限公司</t>
  </si>
  <si>
    <t>东莞致远贸易有限公司</t>
  </si>
  <si>
    <t>广东广雄电讯有限公司</t>
  </si>
  <si>
    <t>广东弘景制冷有限公司</t>
  </si>
  <si>
    <t>广东慧驰商业服务有限公司</t>
  </si>
  <si>
    <t>广东加盈实业投资有限公司</t>
  </si>
  <si>
    <t>广东嘉德电器科技有限公司</t>
  </si>
  <si>
    <t>广东捷通盛和电讯有限公司</t>
  </si>
  <si>
    <t>广东省东莞市虎门供销社粤华家电公司</t>
  </si>
  <si>
    <t>广东鑫生电器有限公司</t>
  </si>
  <si>
    <t>广东粤盛通贸易有限公司</t>
  </si>
  <si>
    <t>京东五星电器集团(东莞)有限公司</t>
  </si>
  <si>
    <t>东莞市深晖空调工程有限公司</t>
  </si>
  <si>
    <t>东莞酷烁数码有限公司</t>
  </si>
  <si>
    <t>东莞市鸿达电脑科技有限公司</t>
  </si>
  <si>
    <t>东莞市华旌空调有限公司</t>
  </si>
  <si>
    <t>东莞市华凯信息技术有限公司</t>
  </si>
  <si>
    <t>东莞市华顺电器有限公司</t>
  </si>
  <si>
    <t>东莞市科旗实业有限公司</t>
  </si>
  <si>
    <t>东莞市明之汛数码有限公司</t>
  </si>
  <si>
    <t>东莞市企石家兴电器商场(个人独资)</t>
  </si>
  <si>
    <t>东莞市四季通讯有限公司</t>
  </si>
  <si>
    <t>东莞市天正通讯器材有限公司</t>
  </si>
  <si>
    <t>东莞市天之宇数码设备有限公司</t>
  </si>
  <si>
    <t>东莞市沃讯通信有限公司</t>
  </si>
  <si>
    <t>东莞市粤华信息科技有限公司</t>
  </si>
  <si>
    <t>东莞市长鼎科技有限公司</t>
  </si>
  <si>
    <t>东莞小米景明科技有限公司</t>
  </si>
  <si>
    <t>广东华云智家科技工程有限公司</t>
  </si>
  <si>
    <t>广东金芝机电科技有限公司</t>
  </si>
  <si>
    <t>广东易联电讯服务有限公司</t>
  </si>
  <si>
    <t>中域电讯连锁集团股份有限公司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</si>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</sst>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28" borderId="7" applyNumberFormat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4" fillId="19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3" borderId="8" applyNumberFormat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3" borderId="6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0" fontId="0" fillId="0" borderId="0" xfId="0" applyFill="true">
      <alignment vertical="center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0" xfId="0" applyNumberFormat="true" applyFont="true" applyFill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bx/&#26700;&#38754;/260422%20&#19996;&#33694;&#24066;&#21830;&#21153;&#23616;&#20851;&#20110;2025&#24180;&#8220;&#24191;&#19996;&#20248;&#21697;&#36141;&#8221;&#8220;&#20048;&#36141;&#19996;&#33694;%20&#28526;&#36215;&#26469;&#65281;&#8221;&#20419;&#28040;&#36153;&#27963;&#21160;&#34917;&#36148;&#30003;&#25253;&#20449;&#24687;&#65288;&#23478;&#30005;&#32447;&#19979;&#31532;&#20108;&#25209;&#65289;&#30340;&#20844;&#31034;/&#38468;&#20214;&#65306;2025&#24180;&#8220;&#24191;&#19996;&#20248;&#21697;&#36141;&#8221;&#8226;&#8220;&#20048;&#36141;&#19996;&#33694;%20&#28526;&#36215;&#26469;&#65281;&#8221;&#20419;&#28040;&#36153;&#27963;&#21160;&#34917;&#36148;&#65288;&#23478;&#30005;&#32447;&#19979;&#31532;&#20108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 t="str">
            <v>京东五星电器集团(东莞)有限公司</v>
          </cell>
          <cell r="C5">
            <v>674972.500000004</v>
          </cell>
          <cell r="D5">
            <v>-1300</v>
          </cell>
          <cell r="E5">
            <v>673672.500000004</v>
          </cell>
        </row>
        <row r="6">
          <cell r="B6" t="str">
            <v>东莞市光业机电工程有限公司</v>
          </cell>
          <cell r="C6">
            <v>54820.1</v>
          </cell>
          <cell r="D6">
            <v>0</v>
          </cell>
          <cell r="E6">
            <v>54820.1</v>
          </cell>
        </row>
        <row r="7">
          <cell r="B7" t="str">
            <v>东莞市捷通盛宝电讯有限公司</v>
          </cell>
          <cell r="C7">
            <v>94613.9999999999</v>
          </cell>
          <cell r="D7">
            <v>0</v>
          </cell>
          <cell r="E7">
            <v>94613.9999999999</v>
          </cell>
        </row>
        <row r="8">
          <cell r="B8" t="str">
            <v>东莞市华晨冷气工程有限公司</v>
          </cell>
          <cell r="C8">
            <v>62704.7</v>
          </cell>
          <cell r="D8">
            <v>0</v>
          </cell>
          <cell r="E8">
            <v>62704.7</v>
          </cell>
        </row>
        <row r="9">
          <cell r="B9" t="str">
            <v>东莞市杰诺电器有限公司</v>
          </cell>
          <cell r="C9">
            <v>40755.8</v>
          </cell>
          <cell r="D9">
            <v>0</v>
          </cell>
          <cell r="E9">
            <v>40755.8</v>
          </cell>
        </row>
        <row r="10">
          <cell r="B10" t="str">
            <v>东莞市柏顺电器空调有限公司</v>
          </cell>
          <cell r="C10">
            <v>61862.9</v>
          </cell>
          <cell r="D10">
            <v>0</v>
          </cell>
          <cell r="E10">
            <v>61862.9</v>
          </cell>
        </row>
        <row r="11">
          <cell r="B11" t="str">
            <v>东莞市苏宁易购销售有限公司</v>
          </cell>
          <cell r="C11">
            <v>128399.45</v>
          </cell>
          <cell r="D11">
            <v>-1000</v>
          </cell>
          <cell r="E11">
            <v>127399.45</v>
          </cell>
        </row>
        <row r="12">
          <cell r="B12" t="str">
            <v>东莞市丰嘉信息科技有限公司</v>
          </cell>
          <cell r="C12">
            <v>49423.5000000001</v>
          </cell>
          <cell r="D12">
            <v>0</v>
          </cell>
          <cell r="E12">
            <v>49423.5000000001</v>
          </cell>
        </row>
        <row r="13">
          <cell r="B13" t="str">
            <v>东莞市丰嘉科技有限公司</v>
          </cell>
          <cell r="C13">
            <v>104755</v>
          </cell>
          <cell r="D13">
            <v>0</v>
          </cell>
          <cell r="E13">
            <v>104755</v>
          </cell>
        </row>
        <row r="14">
          <cell r="B14" t="str">
            <v>东莞市新联宏科技有限公司</v>
          </cell>
          <cell r="C14">
            <v>31536.5</v>
          </cell>
          <cell r="D14">
            <v>0</v>
          </cell>
          <cell r="E14">
            <v>31536.5</v>
          </cell>
        </row>
        <row r="15">
          <cell r="B15" t="str">
            <v>东莞市正光电器有限公司</v>
          </cell>
          <cell r="C15">
            <v>29840.1</v>
          </cell>
          <cell r="D15">
            <v>0</v>
          </cell>
          <cell r="E15">
            <v>29840.1</v>
          </cell>
        </row>
        <row r="16">
          <cell r="B16" t="str">
            <v>东莞市金兴空调工程有限公司</v>
          </cell>
          <cell r="C16">
            <v>51138.9</v>
          </cell>
          <cell r="D16">
            <v>-550</v>
          </cell>
          <cell r="E16">
            <v>50588.9</v>
          </cell>
        </row>
        <row r="17">
          <cell r="B17" t="str">
            <v>东莞市健泰制冷机电工程有限公司</v>
          </cell>
          <cell r="C17">
            <v>47706.0000000001</v>
          </cell>
          <cell r="D17">
            <v>0</v>
          </cell>
          <cell r="E17">
            <v>47706.0000000001</v>
          </cell>
        </row>
        <row r="18">
          <cell r="B18" t="str">
            <v>东莞市致翔电器有限公司</v>
          </cell>
          <cell r="C18">
            <v>28433.6</v>
          </cell>
          <cell r="D18">
            <v>0</v>
          </cell>
          <cell r="E18">
            <v>28433.6</v>
          </cell>
        </row>
        <row r="19">
          <cell r="B19" t="str">
            <v>东莞市弧线通讯器材有限公司</v>
          </cell>
          <cell r="C19">
            <v>39442.3</v>
          </cell>
          <cell r="D19">
            <v>0</v>
          </cell>
          <cell r="E19">
            <v>39442.3</v>
          </cell>
        </row>
        <row r="20">
          <cell r="B20" t="str">
            <v>东莞市合时电器有限公司</v>
          </cell>
          <cell r="C20">
            <v>25391.8</v>
          </cell>
          <cell r="D20">
            <v>0</v>
          </cell>
          <cell r="E20">
            <v>25391.8</v>
          </cell>
        </row>
        <row r="21">
          <cell r="B21" t="str">
            <v>东莞市华声电器有限公司</v>
          </cell>
          <cell r="C21">
            <v>25504.6</v>
          </cell>
          <cell r="D21">
            <v>-2200</v>
          </cell>
          <cell r="E21">
            <v>23304.6</v>
          </cell>
        </row>
        <row r="22">
          <cell r="B22" t="str">
            <v>东莞市祺兴制冷设备有限公司</v>
          </cell>
          <cell r="C22">
            <v>33069.22</v>
          </cell>
          <cell r="D22">
            <v>0</v>
          </cell>
          <cell r="E22">
            <v>33069.22</v>
          </cell>
        </row>
        <row r="23">
          <cell r="B23" t="str">
            <v>东莞市国信电器有限公司</v>
          </cell>
          <cell r="C23">
            <v>30869.9</v>
          </cell>
          <cell r="D23">
            <v>0</v>
          </cell>
          <cell r="E23">
            <v>30869.9</v>
          </cell>
        </row>
        <row r="24">
          <cell r="B24" t="str">
            <v>东莞市嘉利达机电工程有限公司</v>
          </cell>
          <cell r="C24">
            <v>33947.9</v>
          </cell>
          <cell r="D24">
            <v>0</v>
          </cell>
          <cell r="E24">
            <v>33947.9</v>
          </cell>
        </row>
        <row r="25">
          <cell r="B25" t="str">
            <v>东莞市科信网络有限公司</v>
          </cell>
          <cell r="C25">
            <v>29372.6</v>
          </cell>
          <cell r="D25">
            <v>0</v>
          </cell>
          <cell r="E25">
            <v>29372.6</v>
          </cell>
        </row>
        <row r="26">
          <cell r="B26" t="str">
            <v>东莞市创翔空调设备工程有限公司</v>
          </cell>
          <cell r="C26">
            <v>20555.3</v>
          </cell>
          <cell r="D26">
            <v>0</v>
          </cell>
          <cell r="E26">
            <v>20555.3</v>
          </cell>
        </row>
        <row r="27">
          <cell r="B27" t="str">
            <v>东莞市楠越数码电子有限公司</v>
          </cell>
          <cell r="C27">
            <v>39407.32</v>
          </cell>
          <cell r="D27">
            <v>-1039.84</v>
          </cell>
          <cell r="E27">
            <v>38367.48</v>
          </cell>
        </row>
        <row r="28">
          <cell r="B28" t="str">
            <v>东莞东城苏宁易购广场商业管理有限公司</v>
          </cell>
          <cell r="C28">
            <v>34272.47</v>
          </cell>
          <cell r="D28">
            <v>-683.03</v>
          </cell>
          <cell r="E28">
            <v>33589.44</v>
          </cell>
        </row>
        <row r="29">
          <cell r="B29" t="str">
            <v>东莞市胜和制冷空调工程有限公司</v>
          </cell>
          <cell r="C29">
            <v>32429.3</v>
          </cell>
          <cell r="D29">
            <v>0</v>
          </cell>
          <cell r="E29">
            <v>32429.3</v>
          </cell>
        </row>
        <row r="30">
          <cell r="B30" t="str">
            <v>东莞市兴腾科技有限公司</v>
          </cell>
          <cell r="C30">
            <v>65290.7099999999</v>
          </cell>
          <cell r="D30">
            <v>0</v>
          </cell>
          <cell r="E30">
            <v>65290.7099999999</v>
          </cell>
        </row>
        <row r="31">
          <cell r="B31" t="str">
            <v>东莞市海粤机电有限公司</v>
          </cell>
          <cell r="C31">
            <v>29544.7</v>
          </cell>
          <cell r="D31">
            <v>0</v>
          </cell>
          <cell r="E31">
            <v>29544.7</v>
          </cell>
        </row>
        <row r="32">
          <cell r="B32" t="str">
            <v>广东省东莞市虎门供销社粤华家电公司</v>
          </cell>
          <cell r="C32">
            <v>14120.1</v>
          </cell>
          <cell r="D32">
            <v>0</v>
          </cell>
          <cell r="E32">
            <v>14120.1</v>
          </cell>
        </row>
        <row r="33">
          <cell r="B33" t="str">
            <v>东莞千润电器有限公司</v>
          </cell>
          <cell r="C33">
            <v>30521.1</v>
          </cell>
          <cell r="D33">
            <v>0</v>
          </cell>
          <cell r="E33">
            <v>30521.1</v>
          </cell>
        </row>
        <row r="34">
          <cell r="B34" t="str">
            <v>东莞市华美乐建材超市有限公司</v>
          </cell>
          <cell r="C34">
            <v>12542.35</v>
          </cell>
          <cell r="D34">
            <v>0</v>
          </cell>
          <cell r="E34">
            <v>12542.35</v>
          </cell>
        </row>
        <row r="35">
          <cell r="B35" t="str">
            <v>东莞市华悦电器有限公司</v>
          </cell>
          <cell r="C35">
            <v>28188.5</v>
          </cell>
          <cell r="D35">
            <v>0</v>
          </cell>
          <cell r="E35">
            <v>28188.5</v>
          </cell>
        </row>
        <row r="36">
          <cell r="B36" t="str">
            <v>东莞致远贸易有限公司</v>
          </cell>
          <cell r="C36">
            <v>45991.64</v>
          </cell>
          <cell r="D36">
            <v>0</v>
          </cell>
          <cell r="E36">
            <v>45991.64</v>
          </cell>
        </row>
        <row r="37">
          <cell r="B37" t="str">
            <v>东莞市康顺电器有限公司</v>
          </cell>
          <cell r="C37">
            <v>11685.9</v>
          </cell>
          <cell r="D37">
            <v>0</v>
          </cell>
          <cell r="E37">
            <v>11685.9</v>
          </cell>
        </row>
        <row r="38">
          <cell r="B38" t="str">
            <v>东莞市晟世欣兴格力贸易有限公司</v>
          </cell>
          <cell r="C38">
            <v>11004.5</v>
          </cell>
          <cell r="D38">
            <v>0</v>
          </cell>
          <cell r="E38">
            <v>11004.5</v>
          </cell>
        </row>
        <row r="39">
          <cell r="B39" t="str">
            <v>东莞市优誉通讯有限公司</v>
          </cell>
          <cell r="C39">
            <v>46034.1000000001</v>
          </cell>
          <cell r="D39">
            <v>0</v>
          </cell>
          <cell r="E39">
            <v>46034.1000000001</v>
          </cell>
        </row>
        <row r="40">
          <cell r="B40" t="str">
            <v>广东加盈实业投资有限公司</v>
          </cell>
          <cell r="C40">
            <v>17151.6</v>
          </cell>
          <cell r="D40">
            <v>0</v>
          </cell>
          <cell r="E40">
            <v>17151.6</v>
          </cell>
        </row>
        <row r="41">
          <cell r="B41" t="str">
            <v>东莞市厚街恒新电器广场（个人独资）</v>
          </cell>
          <cell r="C41">
            <v>9774.8</v>
          </cell>
          <cell r="D41">
            <v>0</v>
          </cell>
          <cell r="E41">
            <v>9774.8</v>
          </cell>
        </row>
        <row r="42">
          <cell r="B42" t="str">
            <v>东莞市广联企业管理咨询服务有限公司</v>
          </cell>
          <cell r="C42">
            <v>9728.1</v>
          </cell>
          <cell r="D42">
            <v>0</v>
          </cell>
          <cell r="E42">
            <v>9728.1</v>
          </cell>
        </row>
        <row r="43">
          <cell r="B43" t="str">
            <v>东莞市龙粤通讯连锁有限公司</v>
          </cell>
          <cell r="C43">
            <v>9309.7</v>
          </cell>
          <cell r="D43">
            <v>0</v>
          </cell>
          <cell r="E43">
            <v>9309.7</v>
          </cell>
        </row>
        <row r="44">
          <cell r="B44" t="str">
            <v>东莞市丰联和通讯科技有限公司</v>
          </cell>
          <cell r="C44">
            <v>8640.3</v>
          </cell>
          <cell r="D44">
            <v>0</v>
          </cell>
          <cell r="E44">
            <v>8640.3</v>
          </cell>
        </row>
        <row r="45">
          <cell r="B45" t="str">
            <v>东莞市禹其家用电器有限公司</v>
          </cell>
          <cell r="C45">
            <v>13699.9</v>
          </cell>
          <cell r="D45">
            <v>0</v>
          </cell>
          <cell r="E45">
            <v>13699.9</v>
          </cell>
        </row>
        <row r="46">
          <cell r="B46" t="str">
            <v>东莞市胜华制冷机电工程有限公司</v>
          </cell>
          <cell r="C46">
            <v>8398.4</v>
          </cell>
          <cell r="D46">
            <v>0</v>
          </cell>
          <cell r="E46">
            <v>8398.4</v>
          </cell>
        </row>
        <row r="47">
          <cell r="B47" t="str">
            <v>东莞市鸿联电器有限公司</v>
          </cell>
          <cell r="C47">
            <v>8028.9</v>
          </cell>
          <cell r="D47">
            <v>0</v>
          </cell>
          <cell r="E47">
            <v>8028.9</v>
          </cell>
        </row>
        <row r="48">
          <cell r="B48" t="str">
            <v>广东广雄电讯有限公司</v>
          </cell>
          <cell r="C48">
            <v>7508.9</v>
          </cell>
          <cell r="D48">
            <v>0</v>
          </cell>
          <cell r="E48">
            <v>7508.9</v>
          </cell>
        </row>
        <row r="49">
          <cell r="B49" t="str">
            <v>东莞市深晖空调工程有限公司</v>
          </cell>
          <cell r="C49">
            <v>29020</v>
          </cell>
          <cell r="D49">
            <v>0</v>
          </cell>
          <cell r="E49">
            <v>29020</v>
          </cell>
        </row>
        <row r="50">
          <cell r="B50" t="str">
            <v>东莞市先锋电脑科技有限公司</v>
          </cell>
          <cell r="C50">
            <v>19766.6</v>
          </cell>
          <cell r="D50">
            <v>0</v>
          </cell>
          <cell r="E50">
            <v>19766.6</v>
          </cell>
        </row>
        <row r="51">
          <cell r="B51" t="str">
            <v>广东易联电讯服务有限公司</v>
          </cell>
          <cell r="C51">
            <v>6701.2</v>
          </cell>
          <cell r="D51">
            <v>0</v>
          </cell>
          <cell r="E51">
            <v>6701.2</v>
          </cell>
        </row>
        <row r="52">
          <cell r="B52" t="str">
            <v>东莞市沃讯通信有限公司</v>
          </cell>
          <cell r="C52">
            <v>6479.3</v>
          </cell>
          <cell r="D52">
            <v>0</v>
          </cell>
          <cell r="E52">
            <v>6479.3</v>
          </cell>
        </row>
        <row r="53">
          <cell r="B53" t="str">
            <v>东莞市飞粤电脑科技有限公司</v>
          </cell>
          <cell r="C53">
            <v>6288.9</v>
          </cell>
          <cell r="D53">
            <v>0</v>
          </cell>
          <cell r="E53">
            <v>6288.9</v>
          </cell>
        </row>
        <row r="54">
          <cell r="B54" t="str">
            <v>东莞市美逸电器有限公司</v>
          </cell>
          <cell r="C54">
            <v>6253</v>
          </cell>
          <cell r="D54">
            <v>0</v>
          </cell>
          <cell r="E54">
            <v>6253</v>
          </cell>
        </row>
        <row r="55">
          <cell r="B55" t="str">
            <v>东莞市拖米电子商贸服务有限公司</v>
          </cell>
          <cell r="C55">
            <v>5444.2</v>
          </cell>
          <cell r="D55">
            <v>0</v>
          </cell>
          <cell r="E55">
            <v>5444.2</v>
          </cell>
        </row>
        <row r="56">
          <cell r="B56" t="str">
            <v>广东嘉德电器科技有限公司</v>
          </cell>
          <cell r="C56">
            <v>23859.25</v>
          </cell>
          <cell r="D56">
            <v>0</v>
          </cell>
          <cell r="E56">
            <v>23859.25</v>
          </cell>
        </row>
        <row r="57">
          <cell r="B57" t="str">
            <v>东莞酷烁数码有限公司</v>
          </cell>
          <cell r="C57">
            <v>4809.7</v>
          </cell>
          <cell r="D57">
            <v>0</v>
          </cell>
          <cell r="E57">
            <v>4809.7</v>
          </cell>
        </row>
        <row r="58">
          <cell r="B58" t="str">
            <v>东莞市宙凯电器销售有限公司</v>
          </cell>
          <cell r="C58">
            <v>14527.2</v>
          </cell>
          <cell r="D58">
            <v>0</v>
          </cell>
          <cell r="E58">
            <v>14527.2</v>
          </cell>
        </row>
        <row r="59">
          <cell r="B59" t="str">
            <v>广东捷通盛和电讯有限公司</v>
          </cell>
          <cell r="C59">
            <v>14649.4</v>
          </cell>
          <cell r="D59">
            <v>0</v>
          </cell>
          <cell r="E59">
            <v>14649.4</v>
          </cell>
        </row>
        <row r="60">
          <cell r="B60" t="str">
            <v>东莞市天正通讯器材有限公司</v>
          </cell>
          <cell r="C60">
            <v>4107.1</v>
          </cell>
          <cell r="D60">
            <v>0</v>
          </cell>
          <cell r="E60">
            <v>4107.1</v>
          </cell>
        </row>
        <row r="61">
          <cell r="B61" t="str">
            <v>东莞市华力冷气工程有限公司</v>
          </cell>
          <cell r="C61">
            <v>33126.81</v>
          </cell>
          <cell r="D61">
            <v>0</v>
          </cell>
          <cell r="E61">
            <v>33126.81</v>
          </cell>
        </row>
        <row r="62">
          <cell r="B62" t="str">
            <v>东莞市丰佳通讯实业有限公司</v>
          </cell>
          <cell r="C62">
            <v>15703.1</v>
          </cell>
          <cell r="D62">
            <v>0</v>
          </cell>
          <cell r="E62">
            <v>15703.1</v>
          </cell>
        </row>
        <row r="63">
          <cell r="B63" t="str">
            <v>东莞市盛世通信设备有限公司</v>
          </cell>
          <cell r="C63">
            <v>10388.3</v>
          </cell>
          <cell r="D63">
            <v>0</v>
          </cell>
          <cell r="E63">
            <v>10388.3</v>
          </cell>
        </row>
        <row r="64">
          <cell r="B64" t="str">
            <v>东莞市越盈机电工程有限公司</v>
          </cell>
          <cell r="C64">
            <v>3169.8</v>
          </cell>
          <cell r="D64">
            <v>0</v>
          </cell>
          <cell r="E64">
            <v>3169.8</v>
          </cell>
        </row>
        <row r="65">
          <cell r="B65" t="str">
            <v>东莞市四季通讯有限公司</v>
          </cell>
          <cell r="C65">
            <v>3019.4</v>
          </cell>
          <cell r="D65">
            <v>0</v>
          </cell>
          <cell r="E65">
            <v>3019.4</v>
          </cell>
        </row>
        <row r="66">
          <cell r="B66" t="str">
            <v>东莞市华旌空调有限公司</v>
          </cell>
          <cell r="C66">
            <v>3000</v>
          </cell>
          <cell r="D66">
            <v>0</v>
          </cell>
          <cell r="E66">
            <v>3000</v>
          </cell>
        </row>
        <row r="67">
          <cell r="B67" t="str">
            <v>东莞市天之宇数码设备有限公司</v>
          </cell>
          <cell r="C67">
            <v>2744.8</v>
          </cell>
          <cell r="D67">
            <v>0</v>
          </cell>
          <cell r="E67">
            <v>2744.8</v>
          </cell>
        </row>
        <row r="68">
          <cell r="B68" t="str">
            <v>东莞市润威空调电器有限公司</v>
          </cell>
          <cell r="C68">
            <v>2285.1</v>
          </cell>
          <cell r="D68">
            <v>0</v>
          </cell>
          <cell r="E68">
            <v>2285.1</v>
          </cell>
        </row>
        <row r="69">
          <cell r="B69" t="str">
            <v>东莞市宏诚制冷设备有限公司</v>
          </cell>
          <cell r="C69">
            <v>2279.7</v>
          </cell>
          <cell r="D69">
            <v>0</v>
          </cell>
          <cell r="E69">
            <v>2279.7</v>
          </cell>
        </row>
        <row r="70">
          <cell r="B70" t="str">
            <v>东莞山姆超市有限公司</v>
          </cell>
          <cell r="C70">
            <v>14455</v>
          </cell>
          <cell r="D70">
            <v>-556.9</v>
          </cell>
          <cell r="E70">
            <v>13898.1</v>
          </cell>
        </row>
        <row r="71">
          <cell r="B71" t="str">
            <v>东莞市鸿达电脑科技有限公司</v>
          </cell>
          <cell r="C71">
            <v>1799.8</v>
          </cell>
          <cell r="D71">
            <v>0</v>
          </cell>
          <cell r="E71">
            <v>1799.8</v>
          </cell>
        </row>
        <row r="72">
          <cell r="B72" t="str">
            <v>东莞市华顺电器有限公司</v>
          </cell>
          <cell r="C72">
            <v>1551.7</v>
          </cell>
          <cell r="D72">
            <v>0</v>
          </cell>
          <cell r="E72">
            <v>1551.7</v>
          </cell>
        </row>
        <row r="73">
          <cell r="B73" t="str">
            <v>东莞市顺为通讯设备有限公司</v>
          </cell>
          <cell r="C73">
            <v>1470.8</v>
          </cell>
          <cell r="D73">
            <v>0</v>
          </cell>
          <cell r="E73">
            <v>1470.8</v>
          </cell>
        </row>
        <row r="74">
          <cell r="B74" t="str">
            <v>东莞市粤华信息科技有限公司</v>
          </cell>
          <cell r="C74">
            <v>1410</v>
          </cell>
          <cell r="D74">
            <v>0</v>
          </cell>
          <cell r="E74">
            <v>1410</v>
          </cell>
        </row>
        <row r="75">
          <cell r="B75" t="str">
            <v>东莞市美信机电工程有限公司</v>
          </cell>
          <cell r="C75">
            <v>1259.8</v>
          </cell>
          <cell r="D75">
            <v>0</v>
          </cell>
          <cell r="E75">
            <v>1259.8</v>
          </cell>
        </row>
        <row r="76">
          <cell r="B76" t="str">
            <v>东莞市耀峰电器有限公司</v>
          </cell>
          <cell r="C76">
            <v>1210</v>
          </cell>
          <cell r="D76">
            <v>0</v>
          </cell>
          <cell r="E76">
            <v>1210</v>
          </cell>
        </row>
        <row r="77">
          <cell r="B77" t="str">
            <v>东莞市企石家兴电器商场(个人独资)</v>
          </cell>
          <cell r="C77">
            <v>1157.5</v>
          </cell>
          <cell r="D77">
            <v>0</v>
          </cell>
          <cell r="E77">
            <v>1157.5</v>
          </cell>
        </row>
        <row r="78">
          <cell r="B78" t="str">
            <v>东莞市宏威通信器材有限公司</v>
          </cell>
          <cell r="C78">
            <v>9068.2</v>
          </cell>
          <cell r="D78">
            <v>0</v>
          </cell>
          <cell r="E78">
            <v>9068.2</v>
          </cell>
        </row>
        <row r="79">
          <cell r="B79" t="str">
            <v>广东粤盛通贸易有限公司</v>
          </cell>
          <cell r="C79">
            <v>1103.8</v>
          </cell>
          <cell r="D79">
            <v>0</v>
          </cell>
          <cell r="E79">
            <v>1103.8</v>
          </cell>
        </row>
        <row r="80">
          <cell r="B80" t="str">
            <v>东莞市华凯信息技术有限公司</v>
          </cell>
          <cell r="C80">
            <v>1000</v>
          </cell>
          <cell r="D80">
            <v>0</v>
          </cell>
          <cell r="E80">
            <v>1000</v>
          </cell>
        </row>
        <row r="81">
          <cell r="B81" t="str">
            <v>东莞市明之汛数码有限公司</v>
          </cell>
          <cell r="C81">
            <v>1000</v>
          </cell>
          <cell r="D81">
            <v>0</v>
          </cell>
          <cell r="E81">
            <v>1000</v>
          </cell>
        </row>
        <row r="82">
          <cell r="B82" t="str">
            <v>广东华云智家科技工程有限公司</v>
          </cell>
          <cell r="C82">
            <v>1000</v>
          </cell>
          <cell r="D82">
            <v>0</v>
          </cell>
          <cell r="E82">
            <v>1000</v>
          </cell>
        </row>
        <row r="83">
          <cell r="B83" t="str">
            <v>广东金芝机电科技有限公司</v>
          </cell>
          <cell r="C83">
            <v>1000</v>
          </cell>
          <cell r="D83">
            <v>0</v>
          </cell>
          <cell r="E83">
            <v>1000</v>
          </cell>
        </row>
        <row r="84">
          <cell r="B84" t="str">
            <v>东莞市家华电器有限公司</v>
          </cell>
          <cell r="C84">
            <v>988.8</v>
          </cell>
          <cell r="D84">
            <v>0</v>
          </cell>
          <cell r="E84">
            <v>988.8</v>
          </cell>
        </row>
        <row r="85">
          <cell r="B85" t="str">
            <v>东莞市华博冷冻机电工程有限公司</v>
          </cell>
          <cell r="C85">
            <v>5959.8</v>
          </cell>
          <cell r="D85">
            <v>0</v>
          </cell>
          <cell r="E85">
            <v>5959.8</v>
          </cell>
        </row>
        <row r="86">
          <cell r="B86" t="str">
            <v>东莞市华杨电器有限公司</v>
          </cell>
          <cell r="C86">
            <v>56371.66</v>
          </cell>
          <cell r="D86">
            <v>0</v>
          </cell>
          <cell r="E86">
            <v>56371.66</v>
          </cell>
        </row>
        <row r="87">
          <cell r="B87" t="str">
            <v>东莞市铭钰电器有限公司</v>
          </cell>
          <cell r="C87">
            <v>759.9</v>
          </cell>
          <cell r="D87">
            <v>0</v>
          </cell>
          <cell r="E87">
            <v>759.9</v>
          </cell>
        </row>
        <row r="88">
          <cell r="B88" t="str">
            <v>东莞市长鼎科技有限公司</v>
          </cell>
          <cell r="C88">
            <v>749.8</v>
          </cell>
          <cell r="D88">
            <v>0</v>
          </cell>
          <cell r="E88">
            <v>749.8</v>
          </cell>
        </row>
        <row r="89">
          <cell r="B89" t="str">
            <v>东莞市美英电器有限公司</v>
          </cell>
          <cell r="C89">
            <v>743.1</v>
          </cell>
          <cell r="D89">
            <v>0</v>
          </cell>
          <cell r="E89">
            <v>743.1</v>
          </cell>
        </row>
        <row r="90">
          <cell r="B90" t="str">
            <v>东莞市润宝泰电器有限公司</v>
          </cell>
          <cell r="C90">
            <v>699.9</v>
          </cell>
          <cell r="D90">
            <v>0</v>
          </cell>
          <cell r="E90">
            <v>699.9</v>
          </cell>
        </row>
        <row r="91">
          <cell r="B91" t="str">
            <v>东莞市科旗实业有限公司</v>
          </cell>
          <cell r="C91">
            <v>649.9</v>
          </cell>
          <cell r="D91">
            <v>0</v>
          </cell>
          <cell r="E91">
            <v>649.9</v>
          </cell>
        </row>
        <row r="92">
          <cell r="B92" t="str">
            <v>东莞振强智家家电有限公司</v>
          </cell>
          <cell r="C92">
            <v>1000</v>
          </cell>
          <cell r="D92">
            <v>-400</v>
          </cell>
          <cell r="E92">
            <v>600</v>
          </cell>
        </row>
        <row r="93">
          <cell r="B93" t="str">
            <v>中域电讯连锁集团股份有限公司</v>
          </cell>
          <cell r="C93">
            <v>579.9</v>
          </cell>
          <cell r="D93">
            <v>0</v>
          </cell>
          <cell r="E93">
            <v>579.9</v>
          </cell>
        </row>
        <row r="94">
          <cell r="B94" t="str">
            <v>东莞小米景明科技有限公司</v>
          </cell>
          <cell r="C94">
            <v>459.9</v>
          </cell>
          <cell r="D94">
            <v>0</v>
          </cell>
          <cell r="E94">
            <v>459.9</v>
          </cell>
        </row>
        <row r="95">
          <cell r="B95" t="str">
            <v>广东弘景制冷有限公司</v>
          </cell>
          <cell r="C95">
            <v>439.9</v>
          </cell>
          <cell r="D95">
            <v>0</v>
          </cell>
          <cell r="E95">
            <v>439.9</v>
          </cell>
        </row>
        <row r="96">
          <cell r="B96" t="str">
            <v>东莞市和美电器有限公司</v>
          </cell>
          <cell r="C96">
            <v>320</v>
          </cell>
          <cell r="D96">
            <v>0</v>
          </cell>
          <cell r="E96">
            <v>320</v>
          </cell>
        </row>
        <row r="97">
          <cell r="B97" t="str">
            <v>东莞鑫森实业投资有限公司</v>
          </cell>
          <cell r="C97">
            <v>250</v>
          </cell>
          <cell r="D97">
            <v>0</v>
          </cell>
          <cell r="E97">
            <v>250</v>
          </cell>
        </row>
        <row r="98">
          <cell r="B98" t="str">
            <v>东莞市鹰讯通信科技有限公司</v>
          </cell>
          <cell r="C98">
            <v>14870.5</v>
          </cell>
          <cell r="D98">
            <v>0</v>
          </cell>
          <cell r="E98">
            <v>14870.5</v>
          </cell>
        </row>
        <row r="99">
          <cell r="B99" t="str">
            <v>东莞市百友电器有限公司</v>
          </cell>
          <cell r="C99">
            <v>1080</v>
          </cell>
          <cell r="D99">
            <v>0</v>
          </cell>
          <cell r="E99">
            <v>1080</v>
          </cell>
        </row>
        <row r="100">
          <cell r="B100" t="str">
            <v>东莞市彩佳电器有限公司</v>
          </cell>
          <cell r="C100">
            <v>25446.8</v>
          </cell>
          <cell r="D100">
            <v>-1196.6</v>
          </cell>
          <cell r="E100">
            <v>24250.2</v>
          </cell>
        </row>
        <row r="101">
          <cell r="B101" t="str">
            <v>东莞市冠众电器有限公司</v>
          </cell>
          <cell r="C101">
            <v>23119.9</v>
          </cell>
          <cell r="D101">
            <v>0</v>
          </cell>
          <cell r="E101">
            <v>23119.9</v>
          </cell>
        </row>
        <row r="102">
          <cell r="B102" t="str">
            <v>东莞市鸿陆智能电器有限公司</v>
          </cell>
          <cell r="C102">
            <v>14178.6</v>
          </cell>
          <cell r="D102">
            <v>0</v>
          </cell>
          <cell r="E102">
            <v>14178.6</v>
          </cell>
        </row>
        <row r="103">
          <cell r="B103" t="str">
            <v>东莞市华康空调电器有限公司</v>
          </cell>
          <cell r="C103">
            <v>17811.5</v>
          </cell>
          <cell r="D103">
            <v>0</v>
          </cell>
          <cell r="E103">
            <v>17811.5</v>
          </cell>
        </row>
        <row r="104">
          <cell r="B104" t="str">
            <v>东莞市华耀通讯有限公司</v>
          </cell>
          <cell r="C104">
            <v>8803.6</v>
          </cell>
          <cell r="D104">
            <v>0</v>
          </cell>
          <cell r="E104">
            <v>8803.6</v>
          </cell>
        </row>
        <row r="105">
          <cell r="B105" t="str">
            <v>东莞市凯诚电器有限公司</v>
          </cell>
          <cell r="C105">
            <v>7994.1</v>
          </cell>
          <cell r="D105">
            <v>0</v>
          </cell>
          <cell r="E105">
            <v>7994.1</v>
          </cell>
        </row>
        <row r="106">
          <cell r="B106" t="str">
            <v>东莞市酷泽电子商务有限公司</v>
          </cell>
          <cell r="C106">
            <v>13967.72</v>
          </cell>
          <cell r="D106">
            <v>0</v>
          </cell>
          <cell r="E106">
            <v>13967.72</v>
          </cell>
        </row>
        <row r="107">
          <cell r="B107" t="str">
            <v>东莞市快试网络科技有限公司</v>
          </cell>
          <cell r="C107">
            <v>1699.9</v>
          </cell>
          <cell r="D107">
            <v>0</v>
          </cell>
          <cell r="E107">
            <v>1699.9</v>
          </cell>
        </row>
        <row r="108">
          <cell r="B108" t="str">
            <v>东莞市莱博电脑科技有限公司</v>
          </cell>
          <cell r="C108">
            <v>6779.5</v>
          </cell>
          <cell r="D108">
            <v>0</v>
          </cell>
          <cell r="E108">
            <v>6779.5</v>
          </cell>
        </row>
        <row r="109">
          <cell r="B109" t="str">
            <v>东莞市时尚电器有限公司</v>
          </cell>
          <cell r="C109">
            <v>430678.500000001</v>
          </cell>
          <cell r="D109">
            <v>-103347.04</v>
          </cell>
          <cell r="E109">
            <v>327331.460000001</v>
          </cell>
        </row>
        <row r="110">
          <cell r="B110" t="str">
            <v>东莞市天启电器有限公司</v>
          </cell>
          <cell r="C110">
            <v>39307.9</v>
          </cell>
          <cell r="D110">
            <v>0</v>
          </cell>
          <cell r="E110">
            <v>39307.9</v>
          </cell>
        </row>
        <row r="111">
          <cell r="B111" t="str">
            <v>东莞市伟嘉空调设备工程有限公司</v>
          </cell>
          <cell r="C111">
            <v>7900.3</v>
          </cell>
          <cell r="D111">
            <v>0</v>
          </cell>
          <cell r="E111">
            <v>7900.3</v>
          </cell>
        </row>
        <row r="112">
          <cell r="B112" t="str">
            <v>东莞市宜家电器有限公司</v>
          </cell>
          <cell r="C112">
            <v>26808.2</v>
          </cell>
          <cell r="D112">
            <v>0</v>
          </cell>
          <cell r="E112">
            <v>26808.2</v>
          </cell>
        </row>
        <row r="113">
          <cell r="B113" t="str">
            <v>东莞市振鹏机电工程有限公司</v>
          </cell>
          <cell r="C113">
            <v>11925.9</v>
          </cell>
          <cell r="D113">
            <v>0</v>
          </cell>
          <cell r="E113">
            <v>11925.9</v>
          </cell>
        </row>
        <row r="114">
          <cell r="B114" t="str">
            <v>广东慧驰商业服务有限公司</v>
          </cell>
          <cell r="C114">
            <v>10035.07</v>
          </cell>
          <cell r="D114">
            <v>0</v>
          </cell>
          <cell r="E114">
            <v>10035.07</v>
          </cell>
        </row>
        <row r="115">
          <cell r="B115" t="str">
            <v>广东鑫生电器有限公司</v>
          </cell>
          <cell r="C115">
            <v>30563.2</v>
          </cell>
          <cell r="D115">
            <v>-311.1</v>
          </cell>
          <cell r="E115">
            <v>30252.1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15"/>
  <sheetViews>
    <sheetView tabSelected="1" workbookViewId="0">
      <pane ySplit="3" topLeftCell="A108" activePane="bottomLeft" state="frozen"/>
      <selection/>
      <selection pane="bottomLeft" activeCell="F9" sqref="F9"/>
    </sheetView>
  </sheetViews>
  <sheetFormatPr defaultColWidth="9" defaultRowHeight="27" customHeight="true" outlineLevelCol="2"/>
  <cols>
    <col min="1" max="1" width="7.375" style="1" customWidth="true"/>
    <col min="2" max="2" width="45.25" style="1" customWidth="true"/>
    <col min="3" max="3" width="23.875" style="2" customWidth="true"/>
    <col min="4" max="16384" width="9" style="3"/>
  </cols>
  <sheetData>
    <row r="1" customHeight="true" spans="1:1">
      <c r="A1" s="4" t="s">
        <v>0</v>
      </c>
    </row>
    <row r="2" ht="47" customHeight="true" spans="1:3">
      <c r="A2" s="5" t="s">
        <v>1</v>
      </c>
      <c r="B2" s="5"/>
      <c r="C2" s="5"/>
    </row>
    <row r="3" ht="28" customHeight="true" spans="1:3">
      <c r="A3" s="6" t="s">
        <v>2</v>
      </c>
      <c r="B3" s="6" t="s">
        <v>3</v>
      </c>
      <c r="C3" s="7" t="s">
        <v>4</v>
      </c>
    </row>
    <row r="4" ht="28" customHeight="true" spans="1:3">
      <c r="A4" s="8">
        <v>1</v>
      </c>
      <c r="B4" s="8" t="s">
        <v>5</v>
      </c>
      <c r="C4" s="9">
        <f>VLOOKUP(B4:B114,[1]sheet1!$B$5:$E$115,4,FALSE)</f>
        <v>33589.44</v>
      </c>
    </row>
    <row r="5" ht="28" customHeight="true" spans="1:3">
      <c r="A5" s="8">
        <v>2</v>
      </c>
      <c r="B5" s="8" t="s">
        <v>6</v>
      </c>
      <c r="C5" s="9">
        <f>VLOOKUP(B5:B115,[1]sheet1!$B$5:$E$115,4,FALSE)</f>
        <v>30521.1</v>
      </c>
    </row>
    <row r="6" ht="28" customHeight="true" spans="1:3">
      <c r="A6" s="8">
        <v>3</v>
      </c>
      <c r="B6" s="8" t="s">
        <v>7</v>
      </c>
      <c r="C6" s="9">
        <f>VLOOKUP(B6:B116,[1]sheet1!$B$5:$E$115,4,FALSE)</f>
        <v>13898.1</v>
      </c>
    </row>
    <row r="7" ht="28" customHeight="true" spans="1:3">
      <c r="A7" s="8">
        <v>4</v>
      </c>
      <c r="B7" s="8" t="s">
        <v>8</v>
      </c>
      <c r="C7" s="9">
        <f>VLOOKUP(B7:B117,[1]sheet1!$B$5:$E$115,4,FALSE)</f>
        <v>1080</v>
      </c>
    </row>
    <row r="8" ht="28" customHeight="true" spans="1:3">
      <c r="A8" s="8">
        <v>5</v>
      </c>
      <c r="B8" s="8" t="s">
        <v>9</v>
      </c>
      <c r="C8" s="9">
        <f>VLOOKUP(B8:B118,[1]sheet1!$B$5:$E$115,4,FALSE)</f>
        <v>61862.9</v>
      </c>
    </row>
    <row r="9" ht="28" customHeight="true" spans="1:3">
      <c r="A9" s="8">
        <v>6</v>
      </c>
      <c r="B9" s="8" t="s">
        <v>10</v>
      </c>
      <c r="C9" s="9">
        <f>VLOOKUP(B9:B119,[1]sheet1!$B$5:$E$115,4,FALSE)</f>
        <v>24250.2</v>
      </c>
    </row>
    <row r="10" ht="28" customHeight="true" spans="1:3">
      <c r="A10" s="8">
        <v>7</v>
      </c>
      <c r="B10" s="8" t="s">
        <v>11</v>
      </c>
      <c r="C10" s="9">
        <f>VLOOKUP(B10:B120,[1]sheet1!$B$5:$E$115,4,FALSE)</f>
        <v>11004.5</v>
      </c>
    </row>
    <row r="11" ht="28" customHeight="true" spans="1:3">
      <c r="A11" s="8">
        <v>8</v>
      </c>
      <c r="B11" s="8" t="s">
        <v>12</v>
      </c>
      <c r="C11" s="9">
        <f>VLOOKUP(B11:B121,[1]sheet1!$B$5:$E$115,4,FALSE)</f>
        <v>20555.3</v>
      </c>
    </row>
    <row r="12" ht="28" customHeight="true" spans="1:3">
      <c r="A12" s="8">
        <v>9</v>
      </c>
      <c r="B12" s="8" t="s">
        <v>13</v>
      </c>
      <c r="C12" s="9">
        <f>VLOOKUP(B12:B122,[1]sheet1!$B$5:$E$115,4,FALSE)</f>
        <v>6288.9</v>
      </c>
    </row>
    <row r="13" ht="28" customHeight="true" spans="1:3">
      <c r="A13" s="8">
        <v>10</v>
      </c>
      <c r="B13" s="8" t="s">
        <v>14</v>
      </c>
      <c r="C13" s="9">
        <f>VLOOKUP(B13:B123,[1]sheet1!$B$5:$E$115,4,FALSE)</f>
        <v>15703.1</v>
      </c>
    </row>
    <row r="14" ht="28" customHeight="true" spans="1:3">
      <c r="A14" s="8">
        <v>11</v>
      </c>
      <c r="B14" s="8" t="s">
        <v>15</v>
      </c>
      <c r="C14" s="9">
        <f>VLOOKUP(B14:B124,[1]sheet1!$B$5:$E$115,4,FALSE)</f>
        <v>104755</v>
      </c>
    </row>
    <row r="15" ht="28" customHeight="true" spans="1:3">
      <c r="A15" s="8">
        <v>12</v>
      </c>
      <c r="B15" s="8" t="s">
        <v>16</v>
      </c>
      <c r="C15" s="9">
        <f>VLOOKUP(B15:B125,[1]sheet1!$B$5:$E$115,4,FALSE)</f>
        <v>49423.5000000001</v>
      </c>
    </row>
    <row r="16" ht="28" customHeight="true" spans="1:3">
      <c r="A16" s="8">
        <v>13</v>
      </c>
      <c r="B16" s="8" t="s">
        <v>17</v>
      </c>
      <c r="C16" s="9">
        <f>VLOOKUP(B16:B126,[1]sheet1!$B$5:$E$115,4,FALSE)</f>
        <v>8640.3</v>
      </c>
    </row>
    <row r="17" ht="28" customHeight="true" spans="1:3">
      <c r="A17" s="8">
        <v>14</v>
      </c>
      <c r="B17" s="8" t="s">
        <v>18</v>
      </c>
      <c r="C17" s="9">
        <f>VLOOKUP(B17:B127,[1]sheet1!$B$5:$E$115,4,FALSE)</f>
        <v>23119.9</v>
      </c>
    </row>
    <row r="18" ht="28" customHeight="true" spans="1:3">
      <c r="A18" s="8">
        <v>15</v>
      </c>
      <c r="B18" s="8" t="s">
        <v>19</v>
      </c>
      <c r="C18" s="9">
        <f>VLOOKUP(B18:B128,[1]sheet1!$B$5:$E$115,4,FALSE)</f>
        <v>54820.1</v>
      </c>
    </row>
    <row r="19" ht="28" customHeight="true" spans="1:3">
      <c r="A19" s="8">
        <v>16</v>
      </c>
      <c r="B19" s="8" t="s">
        <v>20</v>
      </c>
      <c r="C19" s="9">
        <f>VLOOKUP(B19:B129,[1]sheet1!$B$5:$E$115,4,FALSE)</f>
        <v>9728.1</v>
      </c>
    </row>
    <row r="20" ht="28" customHeight="true" spans="1:3">
      <c r="A20" s="8">
        <v>17</v>
      </c>
      <c r="B20" s="8" t="s">
        <v>21</v>
      </c>
      <c r="C20" s="9">
        <f>VLOOKUP(B20:B130,[1]sheet1!$B$5:$E$115,4,FALSE)</f>
        <v>30869.9</v>
      </c>
    </row>
    <row r="21" ht="28" customHeight="true" spans="1:3">
      <c r="A21" s="8">
        <v>18</v>
      </c>
      <c r="B21" s="8" t="s">
        <v>22</v>
      </c>
      <c r="C21" s="9">
        <f>VLOOKUP(B21:B131,[1]sheet1!$B$5:$E$115,4,FALSE)</f>
        <v>29544.7</v>
      </c>
    </row>
    <row r="22" ht="28" customHeight="true" spans="1:3">
      <c r="A22" s="8">
        <v>19</v>
      </c>
      <c r="B22" s="8" t="s">
        <v>23</v>
      </c>
      <c r="C22" s="9">
        <f>VLOOKUP(B22:B132,[1]sheet1!$B$5:$E$115,4,FALSE)</f>
        <v>25391.8</v>
      </c>
    </row>
    <row r="23" ht="28" customHeight="true" spans="1:3">
      <c r="A23" s="8">
        <v>20</v>
      </c>
      <c r="B23" s="8" t="s">
        <v>24</v>
      </c>
      <c r="C23" s="9">
        <f>VLOOKUP(B23:B133,[1]sheet1!$B$5:$E$115,4,FALSE)</f>
        <v>320</v>
      </c>
    </row>
    <row r="24" ht="28" customHeight="true" spans="1:3">
      <c r="A24" s="8">
        <v>21</v>
      </c>
      <c r="B24" s="8" t="s">
        <v>25</v>
      </c>
      <c r="C24" s="9">
        <f>VLOOKUP(B24:B134,[1]sheet1!$B$5:$E$115,4,FALSE)</f>
        <v>2279.7</v>
      </c>
    </row>
    <row r="25" ht="28" customHeight="true" spans="1:3">
      <c r="A25" s="8">
        <v>22</v>
      </c>
      <c r="B25" s="8" t="s">
        <v>26</v>
      </c>
      <c r="C25" s="9">
        <f>VLOOKUP(B25:B135,[1]sheet1!$B$5:$E$115,4,FALSE)</f>
        <v>9068.2</v>
      </c>
    </row>
    <row r="26" ht="28" customHeight="true" spans="1:3">
      <c r="A26" s="8">
        <v>23</v>
      </c>
      <c r="B26" s="8" t="s">
        <v>27</v>
      </c>
      <c r="C26" s="9">
        <f>VLOOKUP(B26:B136,[1]sheet1!$B$5:$E$115,4,FALSE)</f>
        <v>8028.9</v>
      </c>
    </row>
    <row r="27" ht="28" customHeight="true" spans="1:3">
      <c r="A27" s="8">
        <v>24</v>
      </c>
      <c r="B27" s="8" t="s">
        <v>28</v>
      </c>
      <c r="C27" s="9">
        <f>VLOOKUP(B27:B137,[1]sheet1!$B$5:$E$115,4,FALSE)</f>
        <v>14178.6</v>
      </c>
    </row>
    <row r="28" ht="28" customHeight="true" spans="1:3">
      <c r="A28" s="8">
        <v>25</v>
      </c>
      <c r="B28" s="8" t="s">
        <v>29</v>
      </c>
      <c r="C28" s="9">
        <f>VLOOKUP(B28:B138,[1]sheet1!$B$5:$E$115,4,FALSE)</f>
        <v>9774.8</v>
      </c>
    </row>
    <row r="29" ht="28" customHeight="true" spans="1:3">
      <c r="A29" s="8">
        <v>26</v>
      </c>
      <c r="B29" s="8" t="s">
        <v>30</v>
      </c>
      <c r="C29" s="9">
        <f>VLOOKUP(B29:B139,[1]sheet1!$B$5:$E$115,4,FALSE)</f>
        <v>39442.3</v>
      </c>
    </row>
    <row r="30" ht="28" customHeight="true" spans="1:3">
      <c r="A30" s="8">
        <v>27</v>
      </c>
      <c r="B30" s="8" t="s">
        <v>31</v>
      </c>
      <c r="C30" s="9">
        <f>VLOOKUP(B30:B140,[1]sheet1!$B$5:$E$115,4,FALSE)</f>
        <v>5959.8</v>
      </c>
    </row>
    <row r="31" ht="28" customHeight="true" spans="1:3">
      <c r="A31" s="8">
        <v>28</v>
      </c>
      <c r="B31" s="8" t="s">
        <v>32</v>
      </c>
      <c r="C31" s="9">
        <f>VLOOKUP(B31:B141,[1]sheet1!$B$5:$E$115,4,FALSE)</f>
        <v>62704.7</v>
      </c>
    </row>
    <row r="32" ht="28" customHeight="true" spans="1:3">
      <c r="A32" s="8">
        <v>29</v>
      </c>
      <c r="B32" s="8" t="s">
        <v>33</v>
      </c>
      <c r="C32" s="9">
        <f>VLOOKUP(B32:B142,[1]sheet1!$B$5:$E$115,4,FALSE)</f>
        <v>17811.5</v>
      </c>
    </row>
    <row r="33" ht="28" customHeight="true" spans="1:3">
      <c r="A33" s="8">
        <v>30</v>
      </c>
      <c r="B33" s="8" t="s">
        <v>34</v>
      </c>
      <c r="C33" s="9">
        <f>VLOOKUP(B33:B143,[1]sheet1!$B$5:$E$115,4,FALSE)</f>
        <v>33126.81</v>
      </c>
    </row>
    <row r="34" ht="28" customHeight="true" spans="1:3">
      <c r="A34" s="8">
        <v>31</v>
      </c>
      <c r="B34" s="8" t="s">
        <v>35</v>
      </c>
      <c r="C34" s="9">
        <f>VLOOKUP(B34:B144,[1]sheet1!$B$5:$E$115,4,FALSE)</f>
        <v>12542.35</v>
      </c>
    </row>
    <row r="35" ht="28" customHeight="true" spans="1:3">
      <c r="A35" s="8">
        <v>32</v>
      </c>
      <c r="B35" s="8" t="s">
        <v>36</v>
      </c>
      <c r="C35" s="9">
        <f>VLOOKUP(B35:B145,[1]sheet1!$B$5:$E$115,4,FALSE)</f>
        <v>23304.6</v>
      </c>
    </row>
    <row r="36" ht="28" customHeight="true" spans="1:3">
      <c r="A36" s="8">
        <v>33</v>
      </c>
      <c r="B36" s="8" t="s">
        <v>37</v>
      </c>
      <c r="C36" s="9">
        <f>VLOOKUP(B36:B146,[1]sheet1!$B$5:$E$115,4,FALSE)</f>
        <v>56371.66</v>
      </c>
    </row>
    <row r="37" ht="28" customHeight="true" spans="1:3">
      <c r="A37" s="8">
        <v>34</v>
      </c>
      <c r="B37" s="8" t="s">
        <v>38</v>
      </c>
      <c r="C37" s="9">
        <f>VLOOKUP(B37:B147,[1]sheet1!$B$5:$E$115,4,FALSE)</f>
        <v>8803.6</v>
      </c>
    </row>
    <row r="38" ht="28" customHeight="true" spans="1:3">
      <c r="A38" s="8">
        <v>35</v>
      </c>
      <c r="B38" s="8" t="s">
        <v>39</v>
      </c>
      <c r="C38" s="9">
        <f>VLOOKUP(B38:B148,[1]sheet1!$B$5:$E$115,4,FALSE)</f>
        <v>28188.5</v>
      </c>
    </row>
    <row r="39" ht="28" customHeight="true" spans="1:3">
      <c r="A39" s="8">
        <v>36</v>
      </c>
      <c r="B39" s="8" t="s">
        <v>40</v>
      </c>
      <c r="C39" s="9">
        <f>VLOOKUP(B39:B149,[1]sheet1!$B$5:$E$115,4,FALSE)</f>
        <v>988.8</v>
      </c>
    </row>
    <row r="40" ht="28" customHeight="true" spans="1:3">
      <c r="A40" s="8">
        <v>37</v>
      </c>
      <c r="B40" s="8" t="s">
        <v>41</v>
      </c>
      <c r="C40" s="9">
        <f>VLOOKUP(B40:B150,[1]sheet1!$B$5:$E$115,4,FALSE)</f>
        <v>33947.9</v>
      </c>
    </row>
    <row r="41" ht="28" customHeight="true" spans="1:3">
      <c r="A41" s="8">
        <v>38</v>
      </c>
      <c r="B41" s="8" t="s">
        <v>42</v>
      </c>
      <c r="C41" s="9">
        <f>VLOOKUP(B41:B151,[1]sheet1!$B$5:$E$115,4,FALSE)</f>
        <v>47706.0000000001</v>
      </c>
    </row>
    <row r="42" ht="28" customHeight="true" spans="1:3">
      <c r="A42" s="8">
        <v>39</v>
      </c>
      <c r="B42" s="8" t="s">
        <v>43</v>
      </c>
      <c r="C42" s="9">
        <f>VLOOKUP(B42:B152,[1]sheet1!$B$5:$E$115,4,FALSE)</f>
        <v>40755.8</v>
      </c>
    </row>
    <row r="43" ht="28" customHeight="true" spans="1:3">
      <c r="A43" s="8">
        <v>40</v>
      </c>
      <c r="B43" s="8" t="s">
        <v>44</v>
      </c>
      <c r="C43" s="9">
        <f>VLOOKUP(B43:B153,[1]sheet1!$B$5:$E$115,4,FALSE)</f>
        <v>94613.9999999999</v>
      </c>
    </row>
    <row r="44" ht="28" customHeight="true" spans="1:3">
      <c r="A44" s="8">
        <v>41</v>
      </c>
      <c r="B44" s="8" t="s">
        <v>45</v>
      </c>
      <c r="C44" s="9">
        <f>VLOOKUP(B44:B154,[1]sheet1!$B$5:$E$115,4,FALSE)</f>
        <v>50588.9</v>
      </c>
    </row>
    <row r="45" ht="28" customHeight="true" spans="1:3">
      <c r="A45" s="8">
        <v>42</v>
      </c>
      <c r="B45" s="8" t="s">
        <v>46</v>
      </c>
      <c r="C45" s="9">
        <f>VLOOKUP(B45:B155,[1]sheet1!$B$5:$E$115,4,FALSE)</f>
        <v>7994.1</v>
      </c>
    </row>
    <row r="46" ht="28" customHeight="true" spans="1:3">
      <c r="A46" s="8">
        <v>43</v>
      </c>
      <c r="B46" s="8" t="s">
        <v>47</v>
      </c>
      <c r="C46" s="9">
        <f>VLOOKUP(B46:B156,[1]sheet1!$B$5:$E$115,4,FALSE)</f>
        <v>11685.9</v>
      </c>
    </row>
    <row r="47" ht="28" customHeight="true" spans="1:3">
      <c r="A47" s="8">
        <v>44</v>
      </c>
      <c r="B47" s="10" t="s">
        <v>48</v>
      </c>
      <c r="C47" s="9">
        <f>VLOOKUP(B47:B157,[1]sheet1!$B$5:$E$115,4,FALSE)</f>
        <v>29372.6</v>
      </c>
    </row>
    <row r="48" ht="28" customHeight="true" spans="1:3">
      <c r="A48" s="8">
        <v>45</v>
      </c>
      <c r="B48" s="8" t="s">
        <v>49</v>
      </c>
      <c r="C48" s="9">
        <f>VLOOKUP(B48:B158,[1]sheet1!$B$5:$E$115,4,FALSE)</f>
        <v>13967.72</v>
      </c>
    </row>
    <row r="49" ht="28" customHeight="true" spans="1:3">
      <c r="A49" s="8">
        <v>46</v>
      </c>
      <c r="B49" s="8" t="s">
        <v>50</v>
      </c>
      <c r="C49" s="9">
        <f>VLOOKUP(B49:B159,[1]sheet1!$B$5:$E$115,4,FALSE)</f>
        <v>1699.9</v>
      </c>
    </row>
    <row r="50" ht="28" customHeight="true" spans="1:3">
      <c r="A50" s="8">
        <v>47</v>
      </c>
      <c r="B50" s="8" t="s">
        <v>51</v>
      </c>
      <c r="C50" s="9">
        <f>VLOOKUP(B50:B160,[1]sheet1!$B$5:$E$115,4,FALSE)</f>
        <v>6779.5</v>
      </c>
    </row>
    <row r="51" ht="28" customHeight="true" spans="1:3">
      <c r="A51" s="8">
        <v>48</v>
      </c>
      <c r="B51" s="8" t="s">
        <v>52</v>
      </c>
      <c r="C51" s="9">
        <f>VLOOKUP(B51:B161,[1]sheet1!$B$5:$E$115,4,FALSE)</f>
        <v>9309.7</v>
      </c>
    </row>
    <row r="52" ht="28" customHeight="true" spans="1:3">
      <c r="A52" s="8">
        <v>49</v>
      </c>
      <c r="B52" s="8" t="s">
        <v>53</v>
      </c>
      <c r="C52" s="9">
        <f>VLOOKUP(B52:B162,[1]sheet1!$B$5:$E$115,4,FALSE)</f>
        <v>1259.8</v>
      </c>
    </row>
    <row r="53" ht="28" customHeight="true" spans="1:3">
      <c r="A53" s="8">
        <v>50</v>
      </c>
      <c r="B53" s="8" t="s">
        <v>54</v>
      </c>
      <c r="C53" s="9">
        <f>VLOOKUP(B53:B163,[1]sheet1!$B$5:$E$115,4,FALSE)</f>
        <v>6253</v>
      </c>
    </row>
    <row r="54" ht="28" customHeight="true" spans="1:3">
      <c r="A54" s="8">
        <v>51</v>
      </c>
      <c r="B54" s="8" t="s">
        <v>55</v>
      </c>
      <c r="C54" s="9">
        <f>VLOOKUP(B54:B164,[1]sheet1!$B$5:$E$115,4,FALSE)</f>
        <v>743.1</v>
      </c>
    </row>
    <row r="55" ht="28" customHeight="true" spans="1:3">
      <c r="A55" s="8">
        <v>52</v>
      </c>
      <c r="B55" s="8" t="s">
        <v>56</v>
      </c>
      <c r="C55" s="9">
        <f>VLOOKUP(B55:B165,[1]sheet1!$B$5:$E$115,4,FALSE)</f>
        <v>759.9</v>
      </c>
    </row>
    <row r="56" ht="28" customHeight="true" spans="1:3">
      <c r="A56" s="8">
        <v>53</v>
      </c>
      <c r="B56" s="8" t="s">
        <v>57</v>
      </c>
      <c r="C56" s="9">
        <f>VLOOKUP(B56:B166,[1]sheet1!$B$5:$E$115,4,FALSE)</f>
        <v>38367.48</v>
      </c>
    </row>
    <row r="57" ht="28" customHeight="true" spans="1:3">
      <c r="A57" s="8">
        <v>54</v>
      </c>
      <c r="B57" s="8" t="s">
        <v>58</v>
      </c>
      <c r="C57" s="9">
        <f>VLOOKUP(B57:B167,[1]sheet1!$B$5:$E$115,4,FALSE)</f>
        <v>33069.22</v>
      </c>
    </row>
    <row r="58" ht="28" customHeight="true" spans="1:3">
      <c r="A58" s="8">
        <v>55</v>
      </c>
      <c r="B58" s="8" t="s">
        <v>59</v>
      </c>
      <c r="C58" s="9">
        <f>VLOOKUP(B58:B168,[1]sheet1!$B$5:$E$115,4,FALSE)</f>
        <v>699.9</v>
      </c>
    </row>
    <row r="59" ht="28" customHeight="true" spans="1:3">
      <c r="A59" s="8">
        <v>56</v>
      </c>
      <c r="B59" s="8" t="s">
        <v>60</v>
      </c>
      <c r="C59" s="9">
        <f>VLOOKUP(B59:B169,[1]sheet1!$B$5:$E$115,4,FALSE)</f>
        <v>2285.1</v>
      </c>
    </row>
    <row r="60" ht="28" customHeight="true" spans="1:3">
      <c r="A60" s="8">
        <v>57</v>
      </c>
      <c r="B60" s="8" t="s">
        <v>61</v>
      </c>
      <c r="C60" s="9">
        <f>VLOOKUP(B60:B170,[1]sheet1!$B$5:$E$115,4,FALSE)</f>
        <v>32429.3</v>
      </c>
    </row>
    <row r="61" ht="28" customHeight="true" spans="1:3">
      <c r="A61" s="8">
        <v>58</v>
      </c>
      <c r="B61" s="8" t="s">
        <v>62</v>
      </c>
      <c r="C61" s="9">
        <f>VLOOKUP(B61:B171,[1]sheet1!$B$5:$E$115,4,FALSE)</f>
        <v>8398.4</v>
      </c>
    </row>
    <row r="62" ht="28" customHeight="true" spans="1:3">
      <c r="A62" s="8">
        <v>59</v>
      </c>
      <c r="B62" s="8" t="s">
        <v>63</v>
      </c>
      <c r="C62" s="9">
        <f>VLOOKUP(B62:B172,[1]sheet1!$B$5:$E$115,4,FALSE)</f>
        <v>10388.3</v>
      </c>
    </row>
    <row r="63" ht="28" customHeight="true" spans="1:3">
      <c r="A63" s="8">
        <v>60</v>
      </c>
      <c r="B63" s="8" t="s">
        <v>64</v>
      </c>
      <c r="C63" s="9">
        <f>VLOOKUP(B63:B173,[1]sheet1!$B$5:$E$115,4,FALSE)</f>
        <v>327331.460000001</v>
      </c>
    </row>
    <row r="64" ht="28" customHeight="true" spans="1:3">
      <c r="A64" s="8">
        <v>61</v>
      </c>
      <c r="B64" s="8" t="s">
        <v>65</v>
      </c>
      <c r="C64" s="9">
        <f>VLOOKUP(B64:B174,[1]sheet1!$B$5:$E$115,4,FALSE)</f>
        <v>1470.8</v>
      </c>
    </row>
    <row r="65" ht="28" customHeight="true" spans="1:3">
      <c r="A65" s="8">
        <v>62</v>
      </c>
      <c r="B65" s="8" t="s">
        <v>66</v>
      </c>
      <c r="C65" s="9">
        <f>VLOOKUP(B65:B175,[1]sheet1!$B$5:$E$115,4,FALSE)</f>
        <v>127399.45</v>
      </c>
    </row>
    <row r="66" ht="28" customHeight="true" spans="1:3">
      <c r="A66" s="8">
        <v>63</v>
      </c>
      <c r="B66" s="8" t="s">
        <v>67</v>
      </c>
      <c r="C66" s="9">
        <f>VLOOKUP(B66:B176,[1]sheet1!$B$5:$E$115,4,FALSE)</f>
        <v>39307.9</v>
      </c>
    </row>
    <row r="67" ht="28" customHeight="true" spans="1:3">
      <c r="A67" s="8">
        <v>64</v>
      </c>
      <c r="B67" s="8" t="s">
        <v>68</v>
      </c>
      <c r="C67" s="9">
        <f>VLOOKUP(B67:B177,[1]sheet1!$B$5:$E$115,4,FALSE)</f>
        <v>5444.2</v>
      </c>
    </row>
    <row r="68" ht="28" customHeight="true" spans="1:3">
      <c r="A68" s="8">
        <v>65</v>
      </c>
      <c r="B68" s="8" t="s">
        <v>69</v>
      </c>
      <c r="C68" s="9">
        <f>VLOOKUP(B68:B178,[1]sheet1!$B$5:$E$115,4,FALSE)</f>
        <v>7900.3</v>
      </c>
    </row>
    <row r="69" ht="28" customHeight="true" spans="1:3">
      <c r="A69" s="8">
        <v>66</v>
      </c>
      <c r="B69" s="8" t="s">
        <v>70</v>
      </c>
      <c r="C69" s="9">
        <f>VLOOKUP(B69:B179,[1]sheet1!$B$5:$E$115,4,FALSE)</f>
        <v>19766.6</v>
      </c>
    </row>
    <row r="70" ht="28" customHeight="true" spans="1:3">
      <c r="A70" s="8">
        <v>67</v>
      </c>
      <c r="B70" s="8" t="s">
        <v>71</v>
      </c>
      <c r="C70" s="9">
        <f>VLOOKUP(B70:B180,[1]sheet1!$B$5:$E$115,4,FALSE)</f>
        <v>31536.5</v>
      </c>
    </row>
    <row r="71" ht="28" customHeight="true" spans="1:3">
      <c r="A71" s="8">
        <v>68</v>
      </c>
      <c r="B71" s="8" t="s">
        <v>72</v>
      </c>
      <c r="C71" s="9">
        <f>VLOOKUP(B71:B181,[1]sheet1!$B$5:$E$115,4,FALSE)</f>
        <v>65290.7099999999</v>
      </c>
    </row>
    <row r="72" ht="28" customHeight="true" spans="1:3">
      <c r="A72" s="8">
        <v>69</v>
      </c>
      <c r="B72" s="8" t="s">
        <v>73</v>
      </c>
      <c r="C72" s="9">
        <f>VLOOKUP(B72:B182,[1]sheet1!$B$5:$E$115,4,FALSE)</f>
        <v>1210</v>
      </c>
    </row>
    <row r="73" ht="28" customHeight="true" spans="1:3">
      <c r="A73" s="8">
        <v>70</v>
      </c>
      <c r="B73" s="8" t="s">
        <v>74</v>
      </c>
      <c r="C73" s="9">
        <f>VLOOKUP(B73:B183,[1]sheet1!$B$5:$E$115,4,FALSE)</f>
        <v>26808.2</v>
      </c>
    </row>
    <row r="74" ht="28" customHeight="true" spans="1:3">
      <c r="A74" s="8">
        <v>71</v>
      </c>
      <c r="B74" s="8" t="s">
        <v>75</v>
      </c>
      <c r="C74" s="9">
        <f>VLOOKUP(B74:B184,[1]sheet1!$B$5:$E$115,4,FALSE)</f>
        <v>14870.5</v>
      </c>
    </row>
    <row r="75" ht="28" customHeight="true" spans="1:3">
      <c r="A75" s="8">
        <v>72</v>
      </c>
      <c r="B75" s="8" t="s">
        <v>76</v>
      </c>
      <c r="C75" s="9">
        <f>VLOOKUP(B75:B185,[1]sheet1!$B$5:$E$115,4,FALSE)</f>
        <v>46034.1000000001</v>
      </c>
    </row>
    <row r="76" ht="28" customHeight="true" spans="1:3">
      <c r="A76" s="8">
        <v>73</v>
      </c>
      <c r="B76" s="8" t="s">
        <v>77</v>
      </c>
      <c r="C76" s="9">
        <f>VLOOKUP(B76:B186,[1]sheet1!$B$5:$E$115,4,FALSE)</f>
        <v>13699.9</v>
      </c>
    </row>
    <row r="77" ht="28" customHeight="true" spans="1:3">
      <c r="A77" s="8">
        <v>74</v>
      </c>
      <c r="B77" s="8" t="s">
        <v>78</v>
      </c>
      <c r="C77" s="9">
        <f>VLOOKUP(B77:B187,[1]sheet1!$B$5:$E$115,4,FALSE)</f>
        <v>3169.8</v>
      </c>
    </row>
    <row r="78" ht="28" customHeight="true" spans="1:3">
      <c r="A78" s="8">
        <v>75</v>
      </c>
      <c r="B78" s="8" t="s">
        <v>79</v>
      </c>
      <c r="C78" s="9">
        <f>VLOOKUP(B78:B188,[1]sheet1!$B$5:$E$115,4,FALSE)</f>
        <v>11925.9</v>
      </c>
    </row>
    <row r="79" ht="28" customHeight="true" spans="1:3">
      <c r="A79" s="8">
        <v>76</v>
      </c>
      <c r="B79" s="8" t="s">
        <v>80</v>
      </c>
      <c r="C79" s="9">
        <f>VLOOKUP(B79:B189,[1]sheet1!$B$5:$E$115,4,FALSE)</f>
        <v>29840.1</v>
      </c>
    </row>
    <row r="80" customHeight="true" spans="1:3">
      <c r="A80" s="8">
        <v>77</v>
      </c>
      <c r="B80" s="8" t="s">
        <v>81</v>
      </c>
      <c r="C80" s="9">
        <f>VLOOKUP(B80:B190,[1]sheet1!$B$5:$E$115,4,FALSE)</f>
        <v>28433.6</v>
      </c>
    </row>
    <row r="81" customHeight="true" spans="1:3">
      <c r="A81" s="8">
        <v>78</v>
      </c>
      <c r="B81" s="8" t="s">
        <v>82</v>
      </c>
      <c r="C81" s="9">
        <f>VLOOKUP(B81:B191,[1]sheet1!$B$5:$E$115,4,FALSE)</f>
        <v>14527.2</v>
      </c>
    </row>
    <row r="82" customHeight="true" spans="1:3">
      <c r="A82" s="8">
        <v>79</v>
      </c>
      <c r="B82" s="8" t="s">
        <v>83</v>
      </c>
      <c r="C82" s="9">
        <f>VLOOKUP(B82:B192,[1]sheet1!$B$5:$E$115,4,FALSE)</f>
        <v>250</v>
      </c>
    </row>
    <row r="83" customHeight="true" spans="1:3">
      <c r="A83" s="8">
        <v>80</v>
      </c>
      <c r="B83" s="8" t="s">
        <v>84</v>
      </c>
      <c r="C83" s="9">
        <f>VLOOKUP(B83:B193,[1]sheet1!$B$5:$E$115,4,FALSE)</f>
        <v>600</v>
      </c>
    </row>
    <row r="84" customHeight="true" spans="1:3">
      <c r="A84" s="8">
        <v>81</v>
      </c>
      <c r="B84" s="8" t="s">
        <v>85</v>
      </c>
      <c r="C84" s="9">
        <f>VLOOKUP(B84:B194,[1]sheet1!$B$5:$E$115,4,FALSE)</f>
        <v>45991.64</v>
      </c>
    </row>
    <row r="85" customHeight="true" spans="1:3">
      <c r="A85" s="8">
        <v>82</v>
      </c>
      <c r="B85" s="8" t="s">
        <v>86</v>
      </c>
      <c r="C85" s="9">
        <f>VLOOKUP(B85:B195,[1]sheet1!$B$5:$E$115,4,FALSE)</f>
        <v>7508.9</v>
      </c>
    </row>
    <row r="86" customHeight="true" spans="1:3">
      <c r="A86" s="8">
        <v>83</v>
      </c>
      <c r="B86" s="8" t="s">
        <v>87</v>
      </c>
      <c r="C86" s="9">
        <f>VLOOKUP(B86:B196,[1]sheet1!$B$5:$E$115,4,FALSE)</f>
        <v>439.9</v>
      </c>
    </row>
    <row r="87" customHeight="true" spans="1:3">
      <c r="A87" s="8">
        <v>84</v>
      </c>
      <c r="B87" s="8" t="s">
        <v>88</v>
      </c>
      <c r="C87" s="9">
        <f>VLOOKUP(B87:B197,[1]sheet1!$B$5:$E$115,4,FALSE)</f>
        <v>10035.07</v>
      </c>
    </row>
    <row r="88" customHeight="true" spans="1:3">
      <c r="A88" s="8">
        <v>85</v>
      </c>
      <c r="B88" s="8" t="s">
        <v>89</v>
      </c>
      <c r="C88" s="9">
        <f>VLOOKUP(B88:B198,[1]sheet1!$B$5:$E$115,4,FALSE)</f>
        <v>17151.6</v>
      </c>
    </row>
    <row r="89" customHeight="true" spans="1:3">
      <c r="A89" s="8">
        <v>86</v>
      </c>
      <c r="B89" s="8" t="s">
        <v>90</v>
      </c>
      <c r="C89" s="9">
        <f>VLOOKUP(B89:B199,[1]sheet1!$B$5:$E$115,4,FALSE)</f>
        <v>23859.25</v>
      </c>
    </row>
    <row r="90" customHeight="true" spans="1:3">
      <c r="A90" s="8">
        <v>87</v>
      </c>
      <c r="B90" s="8" t="s">
        <v>91</v>
      </c>
      <c r="C90" s="9">
        <f>VLOOKUP(B90:B200,[1]sheet1!$B$5:$E$115,4,FALSE)</f>
        <v>14649.4</v>
      </c>
    </row>
    <row r="91" customHeight="true" spans="1:3">
      <c r="A91" s="8">
        <v>88</v>
      </c>
      <c r="B91" s="8" t="s">
        <v>92</v>
      </c>
      <c r="C91" s="9">
        <f>VLOOKUP(B91:B201,[1]sheet1!$B$5:$E$115,4,FALSE)</f>
        <v>14120.1</v>
      </c>
    </row>
    <row r="92" customHeight="true" spans="1:3">
      <c r="A92" s="8">
        <v>89</v>
      </c>
      <c r="B92" s="8" t="s">
        <v>93</v>
      </c>
      <c r="C92" s="9">
        <f>VLOOKUP(B92:B202,[1]sheet1!$B$5:$E$115,4,FALSE)</f>
        <v>30252.1</v>
      </c>
    </row>
    <row r="93" customHeight="true" spans="1:3">
      <c r="A93" s="8">
        <v>90</v>
      </c>
      <c r="B93" s="8" t="s">
        <v>94</v>
      </c>
      <c r="C93" s="9">
        <f>VLOOKUP(B93:B203,[1]sheet1!$B$5:$E$115,4,FALSE)</f>
        <v>1103.8</v>
      </c>
    </row>
    <row r="94" customHeight="true" spans="1:3">
      <c r="A94" s="8">
        <v>91</v>
      </c>
      <c r="B94" s="8" t="s">
        <v>95</v>
      </c>
      <c r="C94" s="9">
        <f>VLOOKUP(B94:B204,[1]sheet1!$B$5:$E$115,4,FALSE)</f>
        <v>673672.500000004</v>
      </c>
    </row>
    <row r="95" customHeight="true" spans="1:3">
      <c r="A95" s="8">
        <v>92</v>
      </c>
      <c r="B95" s="8" t="s">
        <v>96</v>
      </c>
      <c r="C95" s="9">
        <f>VLOOKUP(B95:B205,[1]sheet1!$B$5:$E$115,4,FALSE)</f>
        <v>29020</v>
      </c>
    </row>
    <row r="96" customHeight="true" spans="1:3">
      <c r="A96" s="8">
        <v>93</v>
      </c>
      <c r="B96" s="8" t="s">
        <v>97</v>
      </c>
      <c r="C96" s="9">
        <f>VLOOKUP(B96:B206,[1]sheet1!$B$5:$E$115,4,FALSE)</f>
        <v>4809.7</v>
      </c>
    </row>
    <row r="97" customHeight="true" spans="1:3">
      <c r="A97" s="8">
        <v>94</v>
      </c>
      <c r="B97" s="8" t="s">
        <v>98</v>
      </c>
      <c r="C97" s="9">
        <f>VLOOKUP(B97:B207,[1]sheet1!$B$5:$E$115,4,FALSE)</f>
        <v>1799.8</v>
      </c>
    </row>
    <row r="98" customHeight="true" spans="1:3">
      <c r="A98" s="8">
        <v>95</v>
      </c>
      <c r="B98" s="8" t="s">
        <v>99</v>
      </c>
      <c r="C98" s="9">
        <f>VLOOKUP(B98:B208,[1]sheet1!$B$5:$E$115,4,FALSE)</f>
        <v>3000</v>
      </c>
    </row>
    <row r="99" customHeight="true" spans="1:3">
      <c r="A99" s="8">
        <v>96</v>
      </c>
      <c r="B99" s="8" t="s">
        <v>100</v>
      </c>
      <c r="C99" s="9">
        <f>VLOOKUP(B99:B209,[1]sheet1!$B$5:$E$115,4,FALSE)</f>
        <v>1000</v>
      </c>
    </row>
    <row r="100" customHeight="true" spans="1:3">
      <c r="A100" s="8">
        <v>97</v>
      </c>
      <c r="B100" s="8" t="s">
        <v>101</v>
      </c>
      <c r="C100" s="9">
        <f>VLOOKUP(B100:B210,[1]sheet1!$B$5:$E$115,4,FALSE)</f>
        <v>1551.7</v>
      </c>
    </row>
    <row r="101" customHeight="true" spans="1:3">
      <c r="A101" s="8">
        <v>98</v>
      </c>
      <c r="B101" s="8" t="s">
        <v>102</v>
      </c>
      <c r="C101" s="9">
        <f>VLOOKUP(B101:B211,[1]sheet1!$B$5:$E$115,4,FALSE)</f>
        <v>649.9</v>
      </c>
    </row>
    <row r="102" customHeight="true" spans="1:3">
      <c r="A102" s="8">
        <v>99</v>
      </c>
      <c r="B102" s="8" t="s">
        <v>103</v>
      </c>
      <c r="C102" s="9">
        <f>VLOOKUP(B102:B212,[1]sheet1!$B$5:$E$115,4,FALSE)</f>
        <v>1000</v>
      </c>
    </row>
    <row r="103" customHeight="true" spans="1:3">
      <c r="A103" s="8">
        <v>100</v>
      </c>
      <c r="B103" s="8" t="s">
        <v>104</v>
      </c>
      <c r="C103" s="9">
        <f>VLOOKUP(B103:B213,[1]sheet1!$B$5:$E$115,4,FALSE)</f>
        <v>1157.5</v>
      </c>
    </row>
    <row r="104" customHeight="true" spans="1:3">
      <c r="A104" s="8">
        <v>101</v>
      </c>
      <c r="B104" s="8" t="s">
        <v>105</v>
      </c>
      <c r="C104" s="9">
        <f>VLOOKUP(B104:B214,[1]sheet1!$B$5:$E$115,4,FALSE)</f>
        <v>3019.4</v>
      </c>
    </row>
    <row r="105" customHeight="true" spans="1:3">
      <c r="A105" s="8">
        <v>102</v>
      </c>
      <c r="B105" s="8" t="s">
        <v>106</v>
      </c>
      <c r="C105" s="9">
        <f>VLOOKUP(B105:B215,[1]sheet1!$B$5:$E$115,4,FALSE)</f>
        <v>4107.1</v>
      </c>
    </row>
    <row r="106" customHeight="true" spans="1:3">
      <c r="A106" s="8">
        <v>103</v>
      </c>
      <c r="B106" s="8" t="s">
        <v>107</v>
      </c>
      <c r="C106" s="9">
        <f>VLOOKUP(B106:B216,[1]sheet1!$B$5:$E$115,4,FALSE)</f>
        <v>2744.8</v>
      </c>
    </row>
    <row r="107" customHeight="true" spans="1:3">
      <c r="A107" s="8">
        <v>104</v>
      </c>
      <c r="B107" s="8" t="s">
        <v>108</v>
      </c>
      <c r="C107" s="9">
        <f>VLOOKUP(B107:B217,[1]sheet1!$B$5:$E$115,4,FALSE)</f>
        <v>6479.3</v>
      </c>
    </row>
    <row r="108" customHeight="true" spans="1:3">
      <c r="A108" s="8">
        <v>105</v>
      </c>
      <c r="B108" s="8" t="s">
        <v>109</v>
      </c>
      <c r="C108" s="9">
        <f>VLOOKUP(B108:B218,[1]sheet1!$B$5:$E$115,4,FALSE)</f>
        <v>1410</v>
      </c>
    </row>
    <row r="109" customHeight="true" spans="1:3">
      <c r="A109" s="8">
        <v>106</v>
      </c>
      <c r="B109" s="8" t="s">
        <v>110</v>
      </c>
      <c r="C109" s="9">
        <f>VLOOKUP(B109:B219,[1]sheet1!$B$5:$E$115,4,FALSE)</f>
        <v>749.8</v>
      </c>
    </row>
    <row r="110" customHeight="true" spans="1:3">
      <c r="A110" s="8">
        <v>107</v>
      </c>
      <c r="B110" s="8" t="s">
        <v>111</v>
      </c>
      <c r="C110" s="9">
        <f>VLOOKUP(B110:B220,[1]sheet1!$B$5:$E$115,4,FALSE)</f>
        <v>459.9</v>
      </c>
    </row>
    <row r="111" customHeight="true" spans="1:3">
      <c r="A111" s="8">
        <v>108</v>
      </c>
      <c r="B111" s="8" t="s">
        <v>112</v>
      </c>
      <c r="C111" s="9">
        <f>VLOOKUP(B111:B221,[1]sheet1!$B$5:$E$115,4,FALSE)</f>
        <v>1000</v>
      </c>
    </row>
    <row r="112" customHeight="true" spans="1:3">
      <c r="A112" s="8">
        <v>109</v>
      </c>
      <c r="B112" s="8" t="s">
        <v>113</v>
      </c>
      <c r="C112" s="9">
        <f>VLOOKUP(B112:B222,[1]sheet1!$B$5:$E$115,4,FALSE)</f>
        <v>1000</v>
      </c>
    </row>
    <row r="113" customHeight="true" spans="1:3">
      <c r="A113" s="8">
        <v>110</v>
      </c>
      <c r="B113" s="8" t="s">
        <v>114</v>
      </c>
      <c r="C113" s="9">
        <f>VLOOKUP(B113:B223,[1]sheet1!$B$5:$E$115,4,FALSE)</f>
        <v>6701.2</v>
      </c>
    </row>
    <row r="114" customHeight="true" spans="1:3">
      <c r="A114" s="8">
        <v>111</v>
      </c>
      <c r="B114" s="8" t="s">
        <v>115</v>
      </c>
      <c r="C114" s="9">
        <f>VLOOKUP(B114:B224,[1]sheet1!$B$5:$E$115,4,FALSE)</f>
        <v>579.9</v>
      </c>
    </row>
    <row r="115" customHeight="true" spans="1:3">
      <c r="A115" s="11" t="s">
        <v>116</v>
      </c>
      <c r="B115" s="11"/>
      <c r="C115" s="9">
        <f>SUM(C4:C114)</f>
        <v>3098858.66</v>
      </c>
    </row>
  </sheetData>
  <mergeCells count="2">
    <mergeCell ref="A2:C2"/>
    <mergeCell ref="A115:B115"/>
  </mergeCells>
  <printOptions horizontalCentered="true"/>
  <pageMargins left="0.700694444444445" right="0.700694444444445" top="0.590277777777778" bottom="0.511805555555556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dbx</cp:lastModifiedBy>
  <dcterms:created xsi:type="dcterms:W3CDTF">2023-05-13T11:15:00Z</dcterms:created>
  <dcterms:modified xsi:type="dcterms:W3CDTF">2026-04-27T10:36:53Z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