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线下第六批 " sheetId="4" r:id="rId1"/>
    <sheet name="线下第七批" sheetId="3" r:id="rId2"/>
  </sheets>
  <externalReferences>
    <externalReference r:id="rId3"/>
    <externalReference r:id="rId4"/>
  </externalReferences>
  <definedNames>
    <definedName name="_xlnm._FilterDatabase" localSheetId="0" hidden="1">'线下第六批 '!$A$1:$C$295</definedName>
    <definedName name="_xlnm._FilterDatabase" localSheetId="1" hidden="1">线下第七批!$A$1:$C$295</definedName>
    <definedName name="_xlnm.Print_Titles" localSheetId="1">线下第七批!$3:$3</definedName>
    <definedName name="_xlnm.Print_Titles" localSheetId="0">'线下第六批 '!$3:$3</definedName>
  </definedNames>
  <calcPr calcId="144525"/>
</workbook>
</file>

<file path=xl/sharedStrings.xml><?xml version="1.0" encoding="utf-8"?>
<sst xmlns="http://schemas.openxmlformats.org/spreadsheetml/2006/main" count="607" uniqueCount="327">
  <si>
    <t>附件：</t>
  </si>
  <si>
    <t>2025年“乐购东莞”家电以旧换新活动拟拨付补贴名单（线下第六批）</t>
  </si>
  <si>
    <t>序号</t>
  </si>
  <si>
    <t>企业名称</t>
  </si>
  <si>
    <t>通过审核金额（元）</t>
  </si>
  <si>
    <t>东莞市明钰电器科技有限公司</t>
  </si>
  <si>
    <t>东莞市华杨电器有限公司</t>
  </si>
  <si>
    <t>东莞市丰嘉科技有限公司</t>
  </si>
  <si>
    <t>东莞市华晨冷气工程有限公司</t>
  </si>
  <si>
    <t>东莞市楠越数码电子有限公司</t>
  </si>
  <si>
    <t>东莞市国信电器有限公司</t>
  </si>
  <si>
    <t>东莞市卓耀制冷设备有限公司</t>
  </si>
  <si>
    <t>东莞市凯诚电器有限公司</t>
  </si>
  <si>
    <t>东莞市捷通盛宝电讯有限公司</t>
  </si>
  <si>
    <t>东莞市致翔电器有限公司</t>
  </si>
  <si>
    <t>东莞市合时电器有限公司</t>
  </si>
  <si>
    <t>东莞市华力冷气工程有限公司</t>
  </si>
  <si>
    <t>东莞市家佳电器工程有限公司</t>
  </si>
  <si>
    <t>东莞市太华机电有限公司</t>
  </si>
  <si>
    <t>东莞市汇佳空调机电有限公司</t>
  </si>
  <si>
    <t>东莞市铭钰电器有限公司</t>
  </si>
  <si>
    <t>东莞市中福制冷设备有限公司</t>
  </si>
  <si>
    <t>东莞市优誉通讯有限公司</t>
  </si>
  <si>
    <t>东莞市伟豪空调电器贸易有限公司</t>
  </si>
  <si>
    <t>东莞市祺兴制冷设备有限公司</t>
  </si>
  <si>
    <t>东莞市高琪空调设备工程有限公司</t>
  </si>
  <si>
    <t>东莞市金宁机电工程有限公司</t>
  </si>
  <si>
    <t>东莞市光业机电工程有限公司</t>
  </si>
  <si>
    <t>东莞市飞粤电脑科技有限公司</t>
  </si>
  <si>
    <t>东莞市正光电器有限公司</t>
  </si>
  <si>
    <t>东莞市振鹏机电工程有限公司</t>
  </si>
  <si>
    <t>广东粤来粤美电器销售有限公司</t>
  </si>
  <si>
    <t>东莞市华声电器有限公司</t>
  </si>
  <si>
    <t>东莞市胜和制冷空调工程有限公司</t>
  </si>
  <si>
    <t>东莞市华耀通讯有限公司</t>
  </si>
  <si>
    <t>东莞市丰嘉信息科技有限公司</t>
  </si>
  <si>
    <t>东莞市深晖空调工程有限公司</t>
  </si>
  <si>
    <t>东莞市乐华信息技术有限公司</t>
  </si>
  <si>
    <t>东莞市力合机电制冷设备有限公司</t>
  </si>
  <si>
    <t>东莞市厚街恒新电器广场</t>
  </si>
  <si>
    <t>东莞市宏诚制冷设备有限公司</t>
  </si>
  <si>
    <t>东莞市科信网络有限公司</t>
  </si>
  <si>
    <t>东莞市海粤机电有限公司</t>
  </si>
  <si>
    <t>东莞市柏顺电器空调有限公司</t>
  </si>
  <si>
    <t>广东心海制冷设备有限公司</t>
  </si>
  <si>
    <t>东莞市酷泽电子商务有限公司</t>
  </si>
  <si>
    <t>东莞市杰诺电器有限公司</t>
  </si>
  <si>
    <t>东莞市冠众电器有限公司</t>
  </si>
  <si>
    <t>东莞市鹰讯通信科技有限公司</t>
  </si>
  <si>
    <t>东莞市耀峰电器有限公司</t>
  </si>
  <si>
    <t>东莞市宙凯电器销售有限公司</t>
  </si>
  <si>
    <t>东莞市美逸电器有限公司</t>
  </si>
  <si>
    <t>东莞市家华电器有限公司</t>
  </si>
  <si>
    <t>东莞市悦诚机电设备有限公司</t>
  </si>
  <si>
    <t>广东弘景制冷有限公司</t>
  </si>
  <si>
    <t>东莞市创翔空调设备工程有限公司</t>
  </si>
  <si>
    <t>东莞市晟世欣兴格力贸易有限公司</t>
  </si>
  <si>
    <t>东莞市百友电器有限公司</t>
  </si>
  <si>
    <t>东莞市知合贸易有限公司</t>
  </si>
  <si>
    <t>东莞美泽制冷设备有限公司</t>
  </si>
  <si>
    <t>东莞市石排新阳电器商店</t>
  </si>
  <si>
    <t>东莞恒长节能电器有限公司</t>
  </si>
  <si>
    <t>东莞市鸿陆智能电器有限公司</t>
  </si>
  <si>
    <t>东莞市胜华制冷机电工程有限公司</t>
  </si>
  <si>
    <t>东莞市新联宏科技有限公司</t>
  </si>
  <si>
    <t>东莞市荣耀通信设备有限公司</t>
  </si>
  <si>
    <t>东莞市香氏机电制冷设备工程有限公司</t>
  </si>
  <si>
    <t>东莞市越盈机电工程有限公司</t>
  </si>
  <si>
    <t>东莞市金锋机电设备有限公司</t>
  </si>
  <si>
    <t>东莞市诚瑞电器有限公司</t>
  </si>
  <si>
    <t>东莞市京品京造商贸有限公司</t>
  </si>
  <si>
    <t>东莞锦能达科技有限公司</t>
  </si>
  <si>
    <t>东莞市金福商电器有限公司</t>
  </si>
  <si>
    <t>东莞市名尚电器有限公司</t>
  </si>
  <si>
    <t>东莞市嘉利达机电工程有限公司</t>
  </si>
  <si>
    <t>东莞市致硕电器有限公司</t>
  </si>
  <si>
    <t>东莞市家红电器有限公司</t>
  </si>
  <si>
    <t>东莞市新达鑫电器有限公司</t>
  </si>
  <si>
    <t>东莞市丰佳通讯实业有限公司</t>
  </si>
  <si>
    <t>东莞市景隆电器贸易有限公司</t>
  </si>
  <si>
    <t>东莞市莱博电脑科技有限公司</t>
  </si>
  <si>
    <t>东莞飞鹏贸易有限公司</t>
  </si>
  <si>
    <t>东莞市鸿程机电工程有限公司</t>
  </si>
  <si>
    <t>东莞市钧晖电器有限公司</t>
  </si>
  <si>
    <t>东莞市康顺电器有限公司</t>
  </si>
  <si>
    <t>东莞市华悦电器有限公司</t>
  </si>
  <si>
    <t>东莞市日昌电器工程有限公司</t>
  </si>
  <si>
    <t>东莞市心海电器有限公司</t>
  </si>
  <si>
    <t>东莞市铭阳电器有限公司</t>
  </si>
  <si>
    <t>东莞宏格空调工程有限公司</t>
  </si>
  <si>
    <t>东莞市惠鑫电器有限公司</t>
  </si>
  <si>
    <t>东莞市心柠电器有限公司</t>
  </si>
  <si>
    <t>东莞市大岭山国强电器店</t>
  </si>
  <si>
    <t>广东康林电气工程有限公司</t>
  </si>
  <si>
    <t>东莞市顺通计算机有限公司</t>
  </si>
  <si>
    <t>东莞市企石嘉兴电器商场</t>
  </si>
  <si>
    <t>东莞市创华机电有限公司</t>
  </si>
  <si>
    <t>东莞市日盛空调电器有限公司</t>
  </si>
  <si>
    <t>东莞市优乔迪网络科技有限公司</t>
  </si>
  <si>
    <t>东莞市星和电器有限公司</t>
  </si>
  <si>
    <t>东莞市创兴电器销售有限公司</t>
  </si>
  <si>
    <t>东莞市华云电器有限公司</t>
  </si>
  <si>
    <t>东莞市天天优品科技有限公司</t>
  </si>
  <si>
    <t>东莞市鸿联电器有限公司</t>
  </si>
  <si>
    <t>东莞市长和机电工程有限公司</t>
  </si>
  <si>
    <t>东莞市美诚机电设备有限公司</t>
  </si>
  <si>
    <t>东莞市进恒电器有限公司</t>
  </si>
  <si>
    <t>东莞市新静美电器有限公司</t>
  </si>
  <si>
    <t>东莞市沃讯通信有限公司</t>
  </si>
  <si>
    <t>东莞市兴腾科技有限公司</t>
  </si>
  <si>
    <t>东莞市拖米电子商贸服务有限公司</t>
  </si>
  <si>
    <t>东莞市正桥机电有限公司</t>
  </si>
  <si>
    <t>东莞市宁轩电器贸易有限公司</t>
  </si>
  <si>
    <t>东莞市奕阳电器有限公司</t>
  </si>
  <si>
    <t>东莞市国尚电器有限公司</t>
  </si>
  <si>
    <t>东莞市麻涌京信家电经营部</t>
  </si>
  <si>
    <t>东莞市广联企业管理咨询服务有限公司</t>
  </si>
  <si>
    <t>东莞市易轩电器贸易有限公司</t>
  </si>
  <si>
    <t>东莞市宇航机电设备有限公司</t>
  </si>
  <si>
    <t>东莞市国盛电器有限公司</t>
  </si>
  <si>
    <t>东莞市华旌空调有限公司</t>
  </si>
  <si>
    <t>东莞市恒泰制冷设备工程有限公司</t>
  </si>
  <si>
    <t>广东加盈实业投资有限公司</t>
  </si>
  <si>
    <t>东莞市京之东机电工程有限公司</t>
  </si>
  <si>
    <t>东莞市鑫隆电器有限公司</t>
  </si>
  <si>
    <t>东莞市锐宏机电有限公司</t>
  </si>
  <si>
    <t>东莞市德胜龙电器有限公司</t>
  </si>
  <si>
    <t>东莞市丰联和通讯科技有限公司</t>
  </si>
  <si>
    <t>东莞市业诚智能电器有限公司</t>
  </si>
  <si>
    <t>广东广雄电讯有限公司</t>
  </si>
  <si>
    <t>东莞市邦泽电器有限公司</t>
  </si>
  <si>
    <t>东莞市麻涌创辉电器店</t>
  </si>
  <si>
    <t>东莞市恒源电器有限公司</t>
  </si>
  <si>
    <t>东莞市创嘉机电工程有限公司</t>
  </si>
  <si>
    <t>东莞市美英电器有限公司</t>
  </si>
  <si>
    <t>东莞市中辉电器有限公司</t>
  </si>
  <si>
    <t>广东酷风电器有限公司</t>
  </si>
  <si>
    <t>广东全惠科技有限公司</t>
  </si>
  <si>
    <t>东莞市谢岗雪虹电器商行</t>
  </si>
  <si>
    <t>东莞隆斌建设机电工程有限公司</t>
  </si>
  <si>
    <t>东莞市华恒电器有限公司</t>
  </si>
  <si>
    <t>东莞市上一商贸有限公司</t>
  </si>
  <si>
    <t>东莞市鑫丰电器有限公司</t>
  </si>
  <si>
    <t>东莞市华博冷冻机电工程有限公司</t>
  </si>
  <si>
    <t>东莞市谢岗海创家用电器店</t>
  </si>
  <si>
    <t>东莞市伟嘉空调设备工程有限公司</t>
  </si>
  <si>
    <t>东莞市鑫华信息科技有限公司</t>
  </si>
  <si>
    <t>广东承丰裕电器设备工程有限公司</t>
  </si>
  <si>
    <t>东莞市联兴电器有限公司</t>
  </si>
  <si>
    <t>东莞市大同冷冻机电工程有限公司</t>
  </si>
  <si>
    <t>东莞市粤华信息科技有限公司</t>
  </si>
  <si>
    <t>东莞市鸿达电脑科技有限公司</t>
  </si>
  <si>
    <t>东莞市聚诺电器有限公司</t>
  </si>
  <si>
    <t>东莞市凤岗美剀翔家用电器商行</t>
  </si>
  <si>
    <t>东莞市京志电器有限公司</t>
  </si>
  <si>
    <t>广东鑫发兴机电工程有限公司</t>
  </si>
  <si>
    <t>东莞市星尘数码电子有限责任公司</t>
  </si>
  <si>
    <t>东莞市乐曼电器有限公司</t>
  </si>
  <si>
    <t>东莞市恒利制冷机电设备有限公司</t>
  </si>
  <si>
    <t>东莞市盛鸿机电有限公司</t>
  </si>
  <si>
    <t>东莞市祥胜制冷设备工程有限公司</t>
  </si>
  <si>
    <t>中域电讯连锁集团股份有限公司</t>
  </si>
  <si>
    <t>广东粤盛通贸易有限公司</t>
  </si>
  <si>
    <t>广东嘉德电器科技有限公司</t>
  </si>
  <si>
    <t>东莞市华凯信息技术有限公司</t>
  </si>
  <si>
    <t>东莞市广粤机电工程有限公司</t>
  </si>
  <si>
    <t>广东友华机电工程有限公司</t>
  </si>
  <si>
    <t>东莞市洪梅洪厚电器店</t>
  </si>
  <si>
    <t>东莞市四季通讯有限公司</t>
  </si>
  <si>
    <t>东莞市一鼎好电器有限公司</t>
  </si>
  <si>
    <t>东莞市德丰机电有限公司</t>
  </si>
  <si>
    <t>东莞市莞联电讯有限公司</t>
  </si>
  <si>
    <t>东莞市和美电器有限公司</t>
  </si>
  <si>
    <t>东莞市恒恒通讯有限公司</t>
  </si>
  <si>
    <t>东莞市锐志空调工程有限公司</t>
  </si>
  <si>
    <t>东莞市国杰电器有限公司</t>
  </si>
  <si>
    <t>东莞市长鼎贸易有限公司</t>
  </si>
  <si>
    <t>集贸优选网络科技（广东）有限公司</t>
  </si>
  <si>
    <t>东莞润德商业有限公司</t>
  </si>
  <si>
    <t>东莞市新德盛电器有限公司</t>
  </si>
  <si>
    <t>东莞京骐商贸有限公司</t>
  </si>
  <si>
    <t>东莞市天正通讯器材有限公司</t>
  </si>
  <si>
    <t>广东品爱供应链有限公司</t>
  </si>
  <si>
    <t>东莞市禹其家用电器有限公司</t>
  </si>
  <si>
    <t>京东五星电器集团（东莞）有限公司</t>
  </si>
  <si>
    <t>东莞市时尚电器有限公司</t>
  </si>
  <si>
    <t>东莞市苏宁易购销售有限公司</t>
  </si>
  <si>
    <t>东莞市新奥能源服务有限公司</t>
  </si>
  <si>
    <t>东莞千润电器有限公司</t>
  </si>
  <si>
    <t>东莞市晶东世纪信息科技有限公司</t>
  </si>
  <si>
    <t>东莞东城苏宁易购广场商业管理有限公司</t>
  </si>
  <si>
    <t>广东慧驰商业服务有限公司</t>
  </si>
  <si>
    <t>宸霖家居（东莞）有限公司</t>
  </si>
  <si>
    <t>东莞市忠胜电器有限公司</t>
  </si>
  <si>
    <t>东莞市宜家电器有限公司</t>
  </si>
  <si>
    <t>东莞致远贸易有限公司</t>
  </si>
  <si>
    <t>东莞市智创电器有限公司</t>
  </si>
  <si>
    <t>东莞市金兴空调工程有限公司</t>
  </si>
  <si>
    <t>东莞市美信机电工程有限公司</t>
  </si>
  <si>
    <t>东莞市荣达电器有限公司</t>
  </si>
  <si>
    <t>东莞市淇澳环保科技有限公司</t>
  </si>
  <si>
    <t>东莞精东家电有限公司</t>
  </si>
  <si>
    <t>东莞市健泰制冷机电工程有限公司</t>
  </si>
  <si>
    <t>东莞市美腾电器有限公司</t>
  </si>
  <si>
    <t>东莞酷烁数码有限公司</t>
  </si>
  <si>
    <t>东莞市先锋电脑科技有限公司</t>
  </si>
  <si>
    <t>东莞市福万家电器有限公司</t>
  </si>
  <si>
    <t>东莞市京乐智能家电有限公司</t>
  </si>
  <si>
    <t>东莞市彩佳电器有限公司</t>
  </si>
  <si>
    <t>东莞振强智家家电有限公司</t>
  </si>
  <si>
    <t>东莞市古得机电有限公司</t>
  </si>
  <si>
    <t>东莞市佰利电器有限公司</t>
  </si>
  <si>
    <t>东莞市顺为通讯设备有限公司</t>
  </si>
  <si>
    <t>东莞市华美乐建材超市有限公司</t>
  </si>
  <si>
    <t>东莞市东城好韵来家用电器经营店</t>
  </si>
  <si>
    <t>广东鑫生电器有限公司</t>
  </si>
  <si>
    <t>东莞尊朗科技有限公司</t>
  </si>
  <si>
    <t>广东省东莞市虎门供销社粤华家电公司</t>
  </si>
  <si>
    <t>东莞市盛誉电器有限公司</t>
  </si>
  <si>
    <t>东莞市鑫尔电器有限公司</t>
  </si>
  <si>
    <t>东莞市宏海机电工程有限公司</t>
  </si>
  <si>
    <t>东莞市志健商贸有限公司</t>
  </si>
  <si>
    <t>东莞市俊升空调机电设备有限公司</t>
  </si>
  <si>
    <t>东莞市明顺机电工程有限公司</t>
  </si>
  <si>
    <t>广东驰铭电器有限公司</t>
  </si>
  <si>
    <t>东莞市宏博制冷设备有限公司</t>
  </si>
  <si>
    <t>东莞市常平泽盈家用电器经营部</t>
  </si>
  <si>
    <t>东莞市嘉力空调机电工程有限公司</t>
  </si>
  <si>
    <t>广东易联电讯服务有限公司</t>
  </si>
  <si>
    <t>东莞市利诚冷气家电工程有限公司</t>
  </si>
  <si>
    <t>东莞市华康空调电器有限公司</t>
  </si>
  <si>
    <t>东莞市润宝泰电器有限公司</t>
  </si>
  <si>
    <t>东莞市万润电器有限公司</t>
  </si>
  <si>
    <t>东莞市龙粤通讯连锁有限公司</t>
  </si>
  <si>
    <t>东莞市晶东电器贸易有限公司</t>
  </si>
  <si>
    <t>东莞市横沥恒宇电器商店</t>
  </si>
  <si>
    <t>东莞市宏创电器有限公司</t>
  </si>
  <si>
    <t>东莞市超瑞电器有限公司</t>
  </si>
  <si>
    <t>东莞市立森机电工程设备有限公司</t>
  </si>
  <si>
    <t>东莞市众熠电器有限公司</t>
  </si>
  <si>
    <t>东莞市寮步剑发电器店</t>
  </si>
  <si>
    <t>东莞市弧线通讯器材有限公司</t>
  </si>
  <si>
    <t>东莞市鸿厚电器工程有限公司</t>
  </si>
  <si>
    <t>东莞鑫森实业投资有限公司</t>
  </si>
  <si>
    <t>东莞市快试网络科技有限公司</t>
  </si>
  <si>
    <t>东莞市龙州电器有限公司</t>
  </si>
  <si>
    <t>东莞市恒达机电工程有限公司</t>
  </si>
  <si>
    <t>东莞市俏妈礼品有限公司</t>
  </si>
  <si>
    <t>东莞市志盈电器有限公司</t>
  </si>
  <si>
    <t>东莞市京信电器有限公司</t>
  </si>
  <si>
    <t>东莞市盛世通信设备有限公司</t>
  </si>
  <si>
    <t>东莞安佑商贸科技有限公司</t>
  </si>
  <si>
    <t>东莞市京选家电有限公司</t>
  </si>
  <si>
    <t>东莞市明洲电器有限公司</t>
  </si>
  <si>
    <t>东莞市天启电器有限公司</t>
  </si>
  <si>
    <t>东莞市冠尚电器有限公司</t>
  </si>
  <si>
    <t>广东金芝机电科技有限公司</t>
  </si>
  <si>
    <t>东莞市路惠电器有限公司</t>
  </si>
  <si>
    <t>东莞市永恒电器有限公司</t>
  </si>
  <si>
    <t>沃尔玛（东莞）商业零售有限公司</t>
  </si>
  <si>
    <t>东莞市昭扬机电工程有限公司</t>
  </si>
  <si>
    <t>东莞市知涵网络科技有限公司</t>
  </si>
  <si>
    <t>东莞市万致机电贸易有限公司</t>
  </si>
  <si>
    <t>东莞百安居装饰建材有限公司</t>
  </si>
  <si>
    <t>广东毅达电器科技有限公司</t>
  </si>
  <si>
    <t>东莞市名雕美家建材有限公司</t>
  </si>
  <si>
    <t>东莞市奥思水处理设备有限公司</t>
  </si>
  <si>
    <t>广东仟瑾商贸有限公司</t>
  </si>
  <si>
    <t>东莞市鹏天数码有限公司</t>
  </si>
  <si>
    <t>东莞市润威空调电器有限公司</t>
  </si>
  <si>
    <t>东莞市铭力电器材料设备有限公司</t>
  </si>
  <si>
    <t>东莞市瀚通机电设备有限公司</t>
  </si>
  <si>
    <t>广东腾菱暖通有限公司</t>
  </si>
  <si>
    <t>东莞金谷电器有限公司</t>
  </si>
  <si>
    <t>广东莞美机电科技有限公司</t>
  </si>
  <si>
    <t>东莞优选电器有限公司</t>
  </si>
  <si>
    <t>东莞市联顺计算机信息有限公司</t>
  </si>
  <si>
    <t>东莞市诚利科技投资有限公司</t>
  </si>
  <si>
    <t>东莞华晨通讯科技有限公司</t>
  </si>
  <si>
    <t>东莞怡口净水设备有限公司</t>
  </si>
  <si>
    <t>东莞市嘉祥通讯有限公司</t>
  </si>
  <si>
    <t>东莞市常平融晟电器经营部</t>
  </si>
  <si>
    <t>东莞市天之宇数码设备有限公司</t>
  </si>
  <si>
    <t>东莞市至晟实业投资有限公司</t>
  </si>
  <si>
    <t>东莞市奕晨机电工程有限公司</t>
  </si>
  <si>
    <t>昆山润华商业有限公司东莞长安分公司</t>
  </si>
  <si>
    <t>东莞市亿丰电器有限公司</t>
  </si>
  <si>
    <t>东莞市嘉荣超市有限公司</t>
  </si>
  <si>
    <t>东莞市博斯拓科技有限公司</t>
  </si>
  <si>
    <t>东莞山姆超市有限公司</t>
  </si>
  <si>
    <t>东莞市华源电器有限公司</t>
  </si>
  <si>
    <t>东莞市昌盛制冷设备有限公司</t>
  </si>
  <si>
    <t>东莞市信达电器有限公司</t>
  </si>
  <si>
    <t>东莞市智鹏电器有限公司</t>
  </si>
  <si>
    <t>东莞市德良电器有限公司</t>
  </si>
  <si>
    <t>东莞市长裕电器有限公司</t>
  </si>
  <si>
    <t>东莞市横沥利华冷气经销部</t>
  </si>
  <si>
    <t>东莞市宏威通信器材有限公司</t>
  </si>
  <si>
    <t>东莞市春色满园机电工程有限公司</t>
  </si>
  <si>
    <t>东莞市唐元暖通工程有限公司</t>
  </si>
  <si>
    <t>广东霞岚工程有限公司</t>
  </si>
  <si>
    <t>广东华云智家科技工程有限公司</t>
  </si>
  <si>
    <t>东莞市锦之源商贸有限公司</t>
  </si>
  <si>
    <t>东莞市众鑫电器有限公司</t>
  </si>
  <si>
    <t>东莞市飒铂电子科技有限公司</t>
  </si>
  <si>
    <t>东莞欧派家居销售有限公司</t>
  </si>
  <si>
    <t>东莞尚派正品数码有限公司</t>
  </si>
  <si>
    <t>东莞沃尔玛百货有限公司</t>
  </si>
  <si>
    <t>东莞市中旺电器有限公司</t>
  </si>
  <si>
    <t>合计</t>
  </si>
  <si>
    <t>2025年“乐购东莞”家电以旧换新活动拟拨付补贴名单（线下第七批）</t>
  </si>
  <si>
    <t>东莞市和安电器有限公司</t>
  </si>
  <si>
    <t>东莞市盛峰智能科技有限公司</t>
  </si>
  <si>
    <t>东莞市横沥恒宇电器商店（个体工商户）</t>
  </si>
  <si>
    <t>东莞市恒易达电器销售有限公司</t>
  </si>
  <si>
    <t>东莞尚派正品电子有限公司</t>
  </si>
  <si>
    <t>东莞市科旗实业有限公司</t>
  </si>
  <si>
    <t>东莞市创盈空调机电设备有限公司</t>
  </si>
  <si>
    <t>东莞樟木头大润发商业有限公司</t>
  </si>
  <si>
    <t>东莞市暄耀电器有限公司</t>
  </si>
  <si>
    <t>东莞市泓达机电工程有限公司</t>
  </si>
  <si>
    <t>东莞市圆方装饰设计有限公司</t>
  </si>
  <si>
    <t>东莞市美电智能科技有限公司</t>
  </si>
  <si>
    <t>东莞市华贤空调电器工程有限公司</t>
  </si>
  <si>
    <t>东莞市润通空调安装工程有限公司</t>
  </si>
  <si>
    <t>东莞市东江电器有限公司</t>
  </si>
  <si>
    <t>东莞市广润电器有限公司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</si>
</sst>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2" borderId="7" applyNumberFormat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5" borderId="9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2" fontId="4" fillId="0" borderId="1" xfId="0" applyNumberFormat="true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0251209&#36890;&#30693;&#20844;&#21578; &#19996;&#33694;&#24066;&#21830;&#21153;&#23616;&#20851;&#20110;2025&#24180;&#8220;&#20048;&#36141;&#19996;&#33694;&#8221;&#23478;&#30005;&#20197;&#26087;&#25442;&#26032;&#27963;&#21160;&#25311;&#25320;&#20184;&#34917;&#36148;&#21517;&#21333;&#65288;&#32447;&#19979;&#31532;&#20845;&#33267;&#19971;&#25209;&#65289;&#30340;&#20844;&#31034;/D:/documents/desktop/&#31532;6&#26399;&#23457;&#26680;&#25253;&#21578;/06 2025&#23457;&#26680;&#21450;&#25320;&#20184;&#27719;&#24635;&#34920;&#65288;&#31532;&#20845;&#2639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0251209&#36890;&#30693;&#20844;&#21578; &#19996;&#33694;&#24066;&#21830;&#21153;&#23616;&#20851;&#20110;2025&#24180;&#8220;&#20048;&#36141;&#19996;&#33694;&#8221;&#23478;&#30005;&#20197;&#26087;&#25442;&#26032;&#27963;&#21160;&#25311;&#25320;&#20184;&#34917;&#36148;&#21517;&#21333;&#65288;&#32447;&#19979;&#31532;&#20845;&#33267;&#19971;&#25209;&#65289;&#30340;&#20844;&#31034;//documents/desktop/251203 &#20851;&#20110;&#23457;&#35758;2025&#24180;&#8220;&#20048;&#36141;&#19996;&#33694;&#8221;&#23478;&#30005;&#20197;&#26087;&#25442;&#26032;&#27963;&#21160;&#34917;&#36148;&#30003;&#25253;&#20449;&#24687;&#65288;&#32447;&#19979;&#31532;&#20845;&#33267;&#19971;&#25209;&#65289;&#30340;&#19978;&#20250;&#35828;&#26126;/07 2025&#23457;&#26680;&#21450;&#25320;&#20184;&#27719;&#24635;&#34920;&#65288;&#31532;&#19971;&#2639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1期预拨付明细"/>
      <sheetName val="第2期预拨付明细"/>
      <sheetName val="第3期预拨付明细"/>
      <sheetName val="第4期预拨付明细"/>
      <sheetName val="第1期审核汇总表"/>
      <sheetName val="第2期审核汇总表"/>
      <sheetName val="第3期审核汇总表"/>
      <sheetName val="第4期审核汇总表"/>
      <sheetName val="第5期审核汇总表"/>
      <sheetName val="第6期审核汇总表"/>
      <sheetName val="拨付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销售企业（网点）名称</v>
          </cell>
          <cell r="C2" t="str">
            <v>第一期审核财政补贴金额</v>
          </cell>
          <cell r="D2" t="str">
            <v>第二期审核财政补贴金额</v>
          </cell>
          <cell r="E2" t="str">
            <v>第三期审核财政补贴金额</v>
          </cell>
          <cell r="F2" t="str">
            <v>第四期审核财政补贴金额</v>
          </cell>
          <cell r="G2" t="str">
            <v>第五期审核财政补贴金额</v>
          </cell>
          <cell r="H2" t="str">
            <v>第六期审核财政补贴金额</v>
          </cell>
          <cell r="I2" t="str">
            <v>累计审核财政补贴金额</v>
          </cell>
          <cell r="J2" t="str">
            <v>线下第一批应拨付
金额（元）</v>
          </cell>
          <cell r="K2" t="str">
            <v>线下第二批已拨付
金额（元）</v>
          </cell>
          <cell r="L2" t="str">
            <v>线下第三批已拨付
金额（元）</v>
          </cell>
          <cell r="M2" t="str">
            <v>线下第四批已拨付
金额（元）</v>
          </cell>
          <cell r="N2" t="str">
            <v>线下第五批已拨付
金额（元）</v>
          </cell>
          <cell r="O2" t="str">
            <v>第一批已预拨付金额</v>
          </cell>
          <cell r="P2" t="str">
            <v>第二批已预拨付金额</v>
          </cell>
          <cell r="Q2" t="str">
            <v>第三批已预拨付金额</v>
          </cell>
          <cell r="R2" t="str">
            <v>第四批已预拨付金额</v>
          </cell>
          <cell r="S2" t="str">
            <v>累计已（预）拨付补贴金额</v>
          </cell>
          <cell r="T2" t="str">
            <v>已（预）拨付金额-已审核数</v>
          </cell>
          <cell r="U2" t="str">
            <v>本期已预拨付金额</v>
          </cell>
          <cell r="V2" t="str">
            <v>本期应拨付金额</v>
          </cell>
        </row>
        <row r="3">
          <cell r="B3" t="str">
            <v>东莞市时尚电器有限公司</v>
          </cell>
          <cell r="C3">
            <v>1191126.6</v>
          </cell>
          <cell r="D3">
            <v>2666408.4</v>
          </cell>
          <cell r="E3">
            <v>3241500.84</v>
          </cell>
          <cell r="F3">
            <v>2117273.75000001</v>
          </cell>
          <cell r="G3">
            <v>2630491.34</v>
          </cell>
          <cell r="H3">
            <v>2790544.01</v>
          </cell>
          <cell r="I3">
            <v>14637344.94</v>
          </cell>
        </row>
        <row r="3">
          <cell r="O3">
            <v>4538955.41</v>
          </cell>
          <cell r="P3">
            <v>3886103.62</v>
          </cell>
          <cell r="Q3">
            <v>3124146.35</v>
          </cell>
          <cell r="R3">
            <v>4180396.7</v>
          </cell>
          <cell r="S3">
            <v>15729602.08</v>
          </cell>
          <cell r="T3">
            <v>1092257.13999999</v>
          </cell>
          <cell r="U3">
            <v>2790544.01</v>
          </cell>
        </row>
        <row r="4">
          <cell r="B4" t="str">
            <v>京东五星电器集团（东莞）有限公司</v>
          </cell>
          <cell r="C4">
            <v>739507.68</v>
          </cell>
          <cell r="D4">
            <v>1316212.37000001</v>
          </cell>
          <cell r="E4">
            <v>2686229.11</v>
          </cell>
          <cell r="F4">
            <v>1842765.18000003</v>
          </cell>
          <cell r="G4">
            <v>2970862.37999999</v>
          </cell>
          <cell r="H4">
            <v>5989771.77999972</v>
          </cell>
          <cell r="I4">
            <v>15545348.4999997</v>
          </cell>
        </row>
        <row r="4">
          <cell r="O4">
            <v>4754335.04</v>
          </cell>
          <cell r="P4">
            <v>3794073.88</v>
          </cell>
          <cell r="Q4">
            <v>4017578.09</v>
          </cell>
          <cell r="R4">
            <v>4267398.91</v>
          </cell>
          <cell r="S4">
            <v>16833385.92</v>
          </cell>
          <cell r="T4">
            <v>1288037.42000026</v>
          </cell>
          <cell r="U4">
            <v>5989771.77999972</v>
          </cell>
        </row>
        <row r="5">
          <cell r="B5" t="str">
            <v>东莞市苏宁易购销售有限公司</v>
          </cell>
          <cell r="C5">
            <v>94891.7</v>
          </cell>
          <cell r="D5">
            <v>286471.84</v>
          </cell>
          <cell r="E5">
            <v>548560.639999999</v>
          </cell>
          <cell r="F5">
            <v>274795.04</v>
          </cell>
          <cell r="G5">
            <v>534121.82</v>
          </cell>
          <cell r="H5">
            <v>938309.260000002</v>
          </cell>
          <cell r="I5">
            <v>2677150.3</v>
          </cell>
        </row>
        <row r="5">
          <cell r="O5">
            <v>851215.18</v>
          </cell>
          <cell r="P5">
            <v>646758.85</v>
          </cell>
          <cell r="Q5">
            <v>447304.06</v>
          </cell>
          <cell r="R5">
            <v>830944.98</v>
          </cell>
          <cell r="S5">
            <v>2776223.07</v>
          </cell>
          <cell r="T5">
            <v>99072.7699999982</v>
          </cell>
          <cell r="U5">
            <v>938309.260000002</v>
          </cell>
        </row>
        <row r="6">
          <cell r="B6" t="str">
            <v>东莞市兴腾科技有限公司</v>
          </cell>
          <cell r="C6">
            <v>134746.16</v>
          </cell>
          <cell r="D6">
            <v>418313.839999996</v>
          </cell>
          <cell r="E6">
            <v>319840.209999997</v>
          </cell>
          <cell r="F6">
            <v>477487.989999995</v>
          </cell>
          <cell r="G6">
            <v>609340.829999999</v>
          </cell>
          <cell r="H6">
            <v>1410723.46000004</v>
          </cell>
          <cell r="I6">
            <v>3370452.49000003</v>
          </cell>
        </row>
        <row r="6">
          <cell r="O6">
            <v>1018735.72</v>
          </cell>
          <cell r="P6">
            <v>711301.77</v>
          </cell>
          <cell r="Q6">
            <v>761436.56</v>
          </cell>
          <cell r="R6">
            <v>846392.32</v>
          </cell>
          <cell r="S6">
            <v>3337866.37</v>
          </cell>
          <cell r="T6">
            <v>-32586.1200000313</v>
          </cell>
          <cell r="U6">
            <v>1378137.34000001</v>
          </cell>
          <cell r="V6">
            <v>32586.1200000313</v>
          </cell>
        </row>
        <row r="7">
          <cell r="B7" t="str">
            <v>东莞东城苏宁易购广场商业管理有限公司</v>
          </cell>
          <cell r="C7">
            <v>30079.45</v>
          </cell>
          <cell r="D7">
            <v>117352.63</v>
          </cell>
          <cell r="E7">
            <v>261523.02</v>
          </cell>
          <cell r="F7">
            <v>104698.85</v>
          </cell>
          <cell r="G7">
            <v>204702.42</v>
          </cell>
          <cell r="H7">
            <v>372988.42</v>
          </cell>
          <cell r="I7">
            <v>1091344.79</v>
          </cell>
        </row>
        <row r="7">
          <cell r="O7">
            <v>274819.7</v>
          </cell>
          <cell r="P7">
            <v>268868.37</v>
          </cell>
          <cell r="Q7">
            <v>265947.19</v>
          </cell>
          <cell r="R7">
            <v>292834.03</v>
          </cell>
          <cell r="S7">
            <v>1102469.29</v>
          </cell>
          <cell r="T7">
            <v>11124.5000000005</v>
          </cell>
          <cell r="U7">
            <v>372988.42</v>
          </cell>
        </row>
        <row r="8">
          <cell r="B8" t="str">
            <v>东莞市丰嘉科技有限公司</v>
          </cell>
          <cell r="C8">
            <v>238589.749999999</v>
          </cell>
          <cell r="D8">
            <v>540779.749999997</v>
          </cell>
          <cell r="E8">
            <v>432621.849999998</v>
          </cell>
          <cell r="F8">
            <v>218980.019999999</v>
          </cell>
          <cell r="G8">
            <v>390613.849999998</v>
          </cell>
          <cell r="H8">
            <v>782599.100000003</v>
          </cell>
          <cell r="I8">
            <v>2604184.31999999</v>
          </cell>
        </row>
        <row r="8">
          <cell r="O8">
            <v>891562.6</v>
          </cell>
          <cell r="P8">
            <v>488982.2</v>
          </cell>
          <cell r="Q8">
            <v>388710.76</v>
          </cell>
          <cell r="R8">
            <v>413653.98</v>
          </cell>
          <cell r="S8">
            <v>2182909.54</v>
          </cell>
          <cell r="T8">
            <v>-421274.779999995</v>
          </cell>
          <cell r="U8">
            <v>361324.320000009</v>
          </cell>
          <cell r="V8">
            <v>421274.779999995</v>
          </cell>
        </row>
        <row r="9">
          <cell r="B9" t="str">
            <v>东莞市伟豪空调电器贸易有限公司</v>
          </cell>
          <cell r="C9">
            <v>25913</v>
          </cell>
          <cell r="D9">
            <v>100723.75</v>
          </cell>
          <cell r="E9">
            <v>281839.119999999</v>
          </cell>
          <cell r="F9">
            <v>386174.369999999</v>
          </cell>
          <cell r="G9">
            <v>361442.449999999</v>
          </cell>
          <cell r="H9">
            <v>371388.599999999</v>
          </cell>
          <cell r="I9">
            <v>1527481.29</v>
          </cell>
        </row>
        <row r="9">
          <cell r="O9">
            <v>200219.48</v>
          </cell>
          <cell r="P9">
            <v>399366.47</v>
          </cell>
          <cell r="Q9">
            <v>306453.85</v>
          </cell>
          <cell r="R9">
            <v>460377.03</v>
          </cell>
          <cell r="S9">
            <v>1366416.83</v>
          </cell>
          <cell r="T9">
            <v>-161064.459999996</v>
          </cell>
          <cell r="U9">
            <v>210324.140000003</v>
          </cell>
          <cell r="V9">
            <v>161064.459999996</v>
          </cell>
        </row>
        <row r="10">
          <cell r="B10" t="str">
            <v>东莞市百友电器有限公司</v>
          </cell>
          <cell r="C10">
            <v>53068.15</v>
          </cell>
          <cell r="D10">
            <v>151608.3</v>
          </cell>
          <cell r="E10">
            <v>220324.5</v>
          </cell>
          <cell r="F10">
            <v>293510.1</v>
          </cell>
          <cell r="G10">
            <v>369144.849999999</v>
          </cell>
          <cell r="H10">
            <v>347696.2</v>
          </cell>
          <cell r="I10">
            <v>1435352.1</v>
          </cell>
        </row>
        <row r="10">
          <cell r="O10">
            <v>340288.25</v>
          </cell>
          <cell r="P10">
            <v>350200.17</v>
          </cell>
          <cell r="Q10">
            <v>268834.41</v>
          </cell>
          <cell r="R10">
            <v>396778.01</v>
          </cell>
          <cell r="S10">
            <v>1356100.84</v>
          </cell>
          <cell r="T10">
            <v>-79251.2599999988</v>
          </cell>
          <cell r="U10">
            <v>268444.940000001</v>
          </cell>
          <cell r="V10">
            <v>79251.2599999988</v>
          </cell>
        </row>
        <row r="11">
          <cell r="B11" t="str">
            <v>东莞市国信电器有限公司</v>
          </cell>
          <cell r="C11">
            <v>16680</v>
          </cell>
          <cell r="D11">
            <v>52593.84</v>
          </cell>
          <cell r="E11">
            <v>249050.1</v>
          </cell>
          <cell r="F11">
            <v>321949.449999999</v>
          </cell>
          <cell r="G11">
            <v>495279.049999999</v>
          </cell>
          <cell r="H11">
            <v>606977.739999999</v>
          </cell>
          <cell r="I11">
            <v>1742530.18</v>
          </cell>
        </row>
        <row r="11">
          <cell r="O11">
            <v>280400.31</v>
          </cell>
          <cell r="P11">
            <v>319712.01</v>
          </cell>
          <cell r="Q11">
            <v>353227.03</v>
          </cell>
          <cell r="R11">
            <v>513895.18</v>
          </cell>
          <cell r="S11">
            <v>1467234.53</v>
          </cell>
          <cell r="T11">
            <v>-275295.649999997</v>
          </cell>
          <cell r="U11">
            <v>331682.090000002</v>
          </cell>
          <cell r="V11">
            <v>275295.649999997</v>
          </cell>
        </row>
        <row r="12">
          <cell r="B12" t="str">
            <v>东莞市明钰电器科技有限公司</v>
          </cell>
          <cell r="C12">
            <v>22020.4</v>
          </cell>
          <cell r="D12">
            <v>186953.2</v>
          </cell>
          <cell r="E12">
            <v>663040.250000003</v>
          </cell>
          <cell r="F12">
            <v>820776.400000005</v>
          </cell>
          <cell r="G12">
            <v>863758.900000005</v>
          </cell>
          <cell r="H12">
            <v>848553.400000008</v>
          </cell>
          <cell r="I12">
            <v>3405102.55000002</v>
          </cell>
        </row>
        <row r="12">
          <cell r="N12">
            <v>59404.710000013</v>
          </cell>
          <cell r="O12">
            <v>394696.24</v>
          </cell>
          <cell r="P12">
            <v>538246.78</v>
          </cell>
          <cell r="Q12">
            <v>707507.97</v>
          </cell>
          <cell r="R12">
            <v>856693.45</v>
          </cell>
          <cell r="S12">
            <v>2556549.15000001</v>
          </cell>
          <cell r="T12">
            <v>-848553.400000008</v>
          </cell>
          <cell r="U12">
            <v>0</v>
          </cell>
          <cell r="V12">
            <v>848553.400000008</v>
          </cell>
        </row>
        <row r="13">
          <cell r="B13" t="str">
            <v>东莞市捷通盛宝电讯有限公司</v>
          </cell>
          <cell r="C13">
            <v>302376.049999999</v>
          </cell>
          <cell r="D13">
            <v>346655.049999998</v>
          </cell>
          <cell r="E13">
            <v>353244.849999998</v>
          </cell>
          <cell r="F13">
            <v>213147.399999999</v>
          </cell>
          <cell r="G13">
            <v>210107.199999999</v>
          </cell>
          <cell r="H13">
            <v>253380.699999999</v>
          </cell>
          <cell r="I13">
            <v>1678911.24999999</v>
          </cell>
        </row>
        <row r="13">
          <cell r="N13">
            <v>85646.7799999947</v>
          </cell>
          <cell r="O13">
            <v>511066.9</v>
          </cell>
          <cell r="P13">
            <v>304826.12</v>
          </cell>
          <cell r="Q13">
            <v>243794.29</v>
          </cell>
          <cell r="R13">
            <v>280196.46</v>
          </cell>
          <cell r="S13">
            <v>1425530.54999999</v>
          </cell>
          <cell r="T13">
            <v>-253380.699999999</v>
          </cell>
          <cell r="U13">
            <v>0</v>
          </cell>
          <cell r="V13">
            <v>253380.699999999</v>
          </cell>
        </row>
        <row r="14">
          <cell r="B14" t="str">
            <v>东莞市海粤机电有限公司</v>
          </cell>
          <cell r="C14">
            <v>101288.7</v>
          </cell>
          <cell r="D14">
            <v>159621.9</v>
          </cell>
          <cell r="E14">
            <v>359160.249999998</v>
          </cell>
          <cell r="F14">
            <v>225433.45</v>
          </cell>
          <cell r="G14">
            <v>199601.3</v>
          </cell>
          <cell r="H14">
            <v>214555.349999999</v>
          </cell>
          <cell r="I14">
            <v>1259660.95</v>
          </cell>
        </row>
        <row r="14">
          <cell r="O14">
            <v>287380.51</v>
          </cell>
          <cell r="P14">
            <v>242795.91</v>
          </cell>
          <cell r="Q14">
            <v>248975.12</v>
          </cell>
          <cell r="R14">
            <v>378837.78</v>
          </cell>
          <cell r="S14">
            <v>1157989.32</v>
          </cell>
          <cell r="T14">
            <v>-101671.629999997</v>
          </cell>
          <cell r="U14">
            <v>112883.720000002</v>
          </cell>
          <cell r="V14">
            <v>101671.629999997</v>
          </cell>
        </row>
        <row r="15">
          <cell r="B15" t="str">
            <v>东莞市宜家电器有限公司</v>
          </cell>
          <cell r="C15">
            <v>24401.5</v>
          </cell>
          <cell r="D15">
            <v>70263.5</v>
          </cell>
          <cell r="E15">
            <v>80213.22</v>
          </cell>
          <cell r="F15">
            <v>29334.35</v>
          </cell>
          <cell r="G15">
            <v>27381</v>
          </cell>
          <cell r="H15">
            <v>210478.75</v>
          </cell>
          <cell r="I15">
            <v>442072.32</v>
          </cell>
        </row>
        <row r="15">
          <cell r="O15">
            <v>166657.81</v>
          </cell>
          <cell r="P15">
            <v>193854.1</v>
          </cell>
          <cell r="Q15">
            <v>192311.32</v>
          </cell>
          <cell r="R15">
            <v>290054.81</v>
          </cell>
          <cell r="S15">
            <v>842878.04</v>
          </cell>
          <cell r="T15">
            <v>400805.72</v>
          </cell>
          <cell r="U15">
            <v>210478.75</v>
          </cell>
        </row>
        <row r="16">
          <cell r="B16" t="str">
            <v>东莞市致翔电器有限公司</v>
          </cell>
          <cell r="C16">
            <v>47330.3</v>
          </cell>
          <cell r="D16">
            <v>124918.1</v>
          </cell>
          <cell r="E16">
            <v>257135.899999999</v>
          </cell>
          <cell r="F16">
            <v>272738.399999999</v>
          </cell>
          <cell r="G16">
            <v>318947.149999999</v>
          </cell>
          <cell r="H16">
            <v>303303.099999999</v>
          </cell>
          <cell r="I16">
            <v>1324372.95</v>
          </cell>
        </row>
        <row r="16">
          <cell r="O16">
            <v>255566.18</v>
          </cell>
          <cell r="P16">
            <v>278750.9</v>
          </cell>
          <cell r="Q16">
            <v>261308.42</v>
          </cell>
          <cell r="R16">
            <v>280530.25</v>
          </cell>
          <cell r="S16">
            <v>1076155.75</v>
          </cell>
          <cell r="T16">
            <v>-248217.199999997</v>
          </cell>
          <cell r="U16">
            <v>55085.9000000021</v>
          </cell>
          <cell r="V16">
            <v>248217.199999997</v>
          </cell>
        </row>
        <row r="17">
          <cell r="B17" t="str">
            <v>东莞市凯诚电器有限公司</v>
          </cell>
          <cell r="C17">
            <v>112514.35</v>
          </cell>
          <cell r="D17">
            <v>335847.599999999</v>
          </cell>
          <cell r="E17">
            <v>474537.399999999</v>
          </cell>
          <cell r="F17">
            <v>241448.1</v>
          </cell>
          <cell r="G17">
            <v>314830.75</v>
          </cell>
          <cell r="H17">
            <v>259175.58</v>
          </cell>
          <cell r="I17">
            <v>1738353.78</v>
          </cell>
        </row>
        <row r="17">
          <cell r="O17">
            <v>478774.97</v>
          </cell>
          <cell r="P17">
            <v>292544.69</v>
          </cell>
          <cell r="Q17">
            <v>331381.54</v>
          </cell>
          <cell r="R17">
            <v>379832.53</v>
          </cell>
          <cell r="S17">
            <v>1482533.73</v>
          </cell>
          <cell r="T17">
            <v>-255820.049999997</v>
          </cell>
          <cell r="U17">
            <v>3355.53000000253</v>
          </cell>
          <cell r="V17">
            <v>255820.049999997</v>
          </cell>
        </row>
        <row r="18">
          <cell r="B18" t="str">
            <v>东莞市华力冷气工程有限公司</v>
          </cell>
          <cell r="C18">
            <v>2899.6</v>
          </cell>
          <cell r="D18">
            <v>67038.25</v>
          </cell>
          <cell r="E18">
            <v>142915.8</v>
          </cell>
          <cell r="F18">
            <v>158339.75</v>
          </cell>
          <cell r="G18">
            <v>309905.949999998</v>
          </cell>
          <cell r="H18">
            <v>262722.699999999</v>
          </cell>
          <cell r="I18">
            <v>943822.049999998</v>
          </cell>
        </row>
        <row r="18">
          <cell r="O18">
            <v>134322.52</v>
          </cell>
          <cell r="P18">
            <v>162396.58</v>
          </cell>
          <cell r="Q18">
            <v>207753.43</v>
          </cell>
          <cell r="R18">
            <v>226904.31</v>
          </cell>
          <cell r="S18">
            <v>731376.84</v>
          </cell>
          <cell r="T18">
            <v>-212445.209999998</v>
          </cell>
          <cell r="U18">
            <v>50277.4900000014</v>
          </cell>
          <cell r="V18">
            <v>212445.209999998</v>
          </cell>
        </row>
        <row r="19">
          <cell r="B19" t="str">
            <v>东莞市忠胜电器有限公司</v>
          </cell>
          <cell r="C19">
            <v>8851.8</v>
          </cell>
          <cell r="D19">
            <v>67032.9</v>
          </cell>
          <cell r="E19">
            <v>136048</v>
          </cell>
          <cell r="F19">
            <v>168255.5</v>
          </cell>
          <cell r="G19">
            <v>167433.5</v>
          </cell>
          <cell r="H19">
            <v>250045.9</v>
          </cell>
          <cell r="I19">
            <v>797667.6</v>
          </cell>
        </row>
        <row r="19">
          <cell r="O19">
            <v>153844.04</v>
          </cell>
          <cell r="P19">
            <v>176274.6</v>
          </cell>
          <cell r="Q19">
            <v>241064.68</v>
          </cell>
          <cell r="R19">
            <v>310989.92</v>
          </cell>
          <cell r="S19">
            <v>882173.24</v>
          </cell>
          <cell r="T19">
            <v>84505.6400000004</v>
          </cell>
          <cell r="U19">
            <v>250045.9</v>
          </cell>
        </row>
        <row r="20">
          <cell r="B20" t="str">
            <v>东莞市快试网络科技有限公司</v>
          </cell>
          <cell r="C20">
            <v>0</v>
          </cell>
          <cell r="D20">
            <v>5272</v>
          </cell>
          <cell r="E20">
            <v>28008.3</v>
          </cell>
          <cell r="F20">
            <v>16481.7</v>
          </cell>
          <cell r="G20">
            <v>12234.9</v>
          </cell>
          <cell r="H20">
            <v>25070.5</v>
          </cell>
          <cell r="I20">
            <v>87067.4</v>
          </cell>
        </row>
        <row r="20">
          <cell r="O20">
            <v>88833.87</v>
          </cell>
          <cell r="P20">
            <v>55409.32</v>
          </cell>
          <cell r="Q20">
            <v>32912.08</v>
          </cell>
          <cell r="R20">
            <v>37712.4</v>
          </cell>
          <cell r="S20">
            <v>214867.67</v>
          </cell>
          <cell r="T20">
            <v>127800.27</v>
          </cell>
          <cell r="U20">
            <v>25070.5</v>
          </cell>
        </row>
        <row r="21">
          <cell r="B21" t="str">
            <v>东莞市光业机电工程有限公司</v>
          </cell>
          <cell r="C21">
            <v>19509.55</v>
          </cell>
          <cell r="D21">
            <v>122255.68</v>
          </cell>
          <cell r="E21">
            <v>234311.65</v>
          </cell>
          <cell r="F21">
            <v>185168.16</v>
          </cell>
          <cell r="G21">
            <v>214432.59</v>
          </cell>
          <cell r="H21">
            <v>223000.15</v>
          </cell>
          <cell r="I21">
            <v>998677.78</v>
          </cell>
        </row>
        <row r="21">
          <cell r="O21">
            <v>191211.97</v>
          </cell>
          <cell r="P21">
            <v>150131.49</v>
          </cell>
          <cell r="Q21">
            <v>218903.86</v>
          </cell>
          <cell r="R21">
            <v>286005.33</v>
          </cell>
          <cell r="S21">
            <v>846252.65</v>
          </cell>
          <cell r="T21">
            <v>-152425.13</v>
          </cell>
          <cell r="U21">
            <v>70575.02</v>
          </cell>
          <cell r="V21">
            <v>152425.13</v>
          </cell>
        </row>
        <row r="22">
          <cell r="B22" t="str">
            <v>东莞市彩佳电器有限公司</v>
          </cell>
          <cell r="C22">
            <v>78748.4</v>
          </cell>
          <cell r="D22">
            <v>172984.55</v>
          </cell>
          <cell r="E22">
            <v>141372.45</v>
          </cell>
          <cell r="F22">
            <v>87363</v>
          </cell>
          <cell r="G22">
            <v>50336.35</v>
          </cell>
          <cell r="H22">
            <v>80050.2500000001</v>
          </cell>
          <cell r="I22">
            <v>610855</v>
          </cell>
        </row>
        <row r="22">
          <cell r="O22">
            <v>367458.9</v>
          </cell>
          <cell r="P22">
            <v>262199.32</v>
          </cell>
          <cell r="Q22">
            <v>230674.31</v>
          </cell>
          <cell r="R22">
            <v>267642.78</v>
          </cell>
          <cell r="S22">
            <v>1127975.31</v>
          </cell>
          <cell r="T22">
            <v>517120.31</v>
          </cell>
          <cell r="U22">
            <v>80050.2500000001</v>
          </cell>
        </row>
        <row r="23">
          <cell r="B23" t="str">
            <v>东莞市柏顺电器空调有限公司</v>
          </cell>
          <cell r="C23">
            <v>62101.15</v>
          </cell>
          <cell r="D23">
            <v>95064.4</v>
          </cell>
          <cell r="E23">
            <v>148261.6</v>
          </cell>
          <cell r="F23">
            <v>207000.85</v>
          </cell>
          <cell r="G23">
            <v>219995.6</v>
          </cell>
          <cell r="H23">
            <v>223730.4</v>
          </cell>
          <cell r="I23">
            <v>956154</v>
          </cell>
        </row>
        <row r="23">
          <cell r="O23">
            <v>180479.03</v>
          </cell>
          <cell r="P23">
            <v>108227.8</v>
          </cell>
          <cell r="Q23">
            <v>198579.85</v>
          </cell>
          <cell r="R23">
            <v>369136.81</v>
          </cell>
          <cell r="S23">
            <v>856423.49</v>
          </cell>
          <cell r="T23">
            <v>-99730.5100000004</v>
          </cell>
          <cell r="U23">
            <v>123999.89</v>
          </cell>
          <cell r="V23">
            <v>99730.5100000004</v>
          </cell>
        </row>
        <row r="24">
          <cell r="B24" t="str">
            <v>广东省东莞市虎门供销社粤华家电公司</v>
          </cell>
          <cell r="C24">
            <v>3697.5</v>
          </cell>
          <cell r="D24">
            <v>25322</v>
          </cell>
          <cell r="E24">
            <v>127850.6</v>
          </cell>
          <cell r="F24">
            <v>104992</v>
          </cell>
          <cell r="G24">
            <v>77235.25</v>
          </cell>
          <cell r="H24">
            <v>66443.5</v>
          </cell>
          <cell r="I24">
            <v>405540.85</v>
          </cell>
        </row>
        <row r="24">
          <cell r="O24">
            <v>118335.76</v>
          </cell>
          <cell r="P24">
            <v>173093.49</v>
          </cell>
          <cell r="Q24">
            <v>155166.44</v>
          </cell>
          <cell r="R24">
            <v>0</v>
          </cell>
          <cell r="S24">
            <v>446595.69</v>
          </cell>
          <cell r="T24">
            <v>41054.8399999997</v>
          </cell>
          <cell r="U24">
            <v>66443.5</v>
          </cell>
        </row>
        <row r="25">
          <cell r="B25" t="str">
            <v>东莞市优誉通讯有限公司</v>
          </cell>
          <cell r="C25">
            <v>84708.3000000001</v>
          </cell>
          <cell r="D25">
            <v>235393.549999999</v>
          </cell>
          <cell r="E25">
            <v>174370.45</v>
          </cell>
          <cell r="F25">
            <v>55600.8</v>
          </cell>
          <cell r="G25">
            <v>96883.6000000001</v>
          </cell>
          <cell r="H25">
            <v>409925.799999998</v>
          </cell>
          <cell r="I25">
            <v>1056882.5</v>
          </cell>
        </row>
        <row r="25">
          <cell r="O25">
            <v>387460.14</v>
          </cell>
          <cell r="P25">
            <v>192181.54</v>
          </cell>
          <cell r="Q25">
            <v>142243.82</v>
          </cell>
          <cell r="R25">
            <v>172740.28</v>
          </cell>
          <cell r="S25">
            <v>894625.78</v>
          </cell>
          <cell r="T25">
            <v>-162256.719999997</v>
          </cell>
          <cell r="U25">
            <v>247669.08</v>
          </cell>
          <cell r="V25">
            <v>162256.719999997</v>
          </cell>
        </row>
        <row r="26">
          <cell r="B26" t="str">
            <v>东莞市华声电器有限公司</v>
          </cell>
          <cell r="C26">
            <v>80785.15</v>
          </cell>
          <cell r="D26">
            <v>208999.1</v>
          </cell>
          <cell r="E26">
            <v>249549.05</v>
          </cell>
          <cell r="F26">
            <v>135451.8</v>
          </cell>
          <cell r="G26">
            <v>176417.1</v>
          </cell>
          <cell r="H26">
            <v>135045.7</v>
          </cell>
          <cell r="I26">
            <v>986247.9</v>
          </cell>
        </row>
        <row r="26">
          <cell r="O26">
            <v>273449.76</v>
          </cell>
          <cell r="P26">
            <v>154181.66</v>
          </cell>
          <cell r="Q26">
            <v>174137.13</v>
          </cell>
          <cell r="R26">
            <v>251869.22</v>
          </cell>
          <cell r="S26">
            <v>853637.77</v>
          </cell>
          <cell r="T26">
            <v>-132610.13</v>
          </cell>
          <cell r="U26">
            <v>2435.56999999989</v>
          </cell>
          <cell r="V26">
            <v>132610.13</v>
          </cell>
        </row>
        <row r="27">
          <cell r="B27" t="str">
            <v>东莞市金兴空调工程有限公司</v>
          </cell>
          <cell r="C27">
            <v>19708.64</v>
          </cell>
          <cell r="D27">
            <v>66771.06</v>
          </cell>
          <cell r="E27">
            <v>87877.61</v>
          </cell>
          <cell r="F27">
            <v>142974.73</v>
          </cell>
          <cell r="G27">
            <v>173405.77</v>
          </cell>
          <cell r="H27">
            <v>170709.55</v>
          </cell>
          <cell r="I27">
            <v>661447.36</v>
          </cell>
        </row>
        <row r="27">
          <cell r="O27">
            <v>126994.1</v>
          </cell>
          <cell r="P27">
            <v>136568.77</v>
          </cell>
          <cell r="Q27">
            <v>202528.87</v>
          </cell>
          <cell r="R27">
            <v>210328.36</v>
          </cell>
          <cell r="S27">
            <v>676420.1</v>
          </cell>
          <cell r="T27">
            <v>14972.7400000001</v>
          </cell>
          <cell r="U27">
            <v>170709.55</v>
          </cell>
        </row>
        <row r="28">
          <cell r="B28" t="str">
            <v>东莞市健泰制冷机电工程有限公司</v>
          </cell>
          <cell r="C28">
            <v>71307.15</v>
          </cell>
          <cell r="D28">
            <v>119904.95</v>
          </cell>
          <cell r="E28">
            <v>146601.85</v>
          </cell>
          <cell r="F28">
            <v>116347.4</v>
          </cell>
          <cell r="G28">
            <v>153998.45</v>
          </cell>
          <cell r="H28">
            <v>111867.25</v>
          </cell>
          <cell r="I28">
            <v>720027.05</v>
          </cell>
        </row>
        <row r="28">
          <cell r="O28">
            <v>239653.12</v>
          </cell>
          <cell r="P28">
            <v>179134.94</v>
          </cell>
          <cell r="Q28">
            <v>143511.42</v>
          </cell>
          <cell r="R28">
            <v>244405.02</v>
          </cell>
          <cell r="S28">
            <v>806704.5</v>
          </cell>
          <cell r="T28">
            <v>86677.45</v>
          </cell>
          <cell r="U28">
            <v>111867.25</v>
          </cell>
        </row>
        <row r="29">
          <cell r="B29" t="str">
            <v>东莞市合时电器有限公司</v>
          </cell>
          <cell r="C29">
            <v>104649.15</v>
          </cell>
          <cell r="D29">
            <v>261362.699999999</v>
          </cell>
          <cell r="E29">
            <v>195957.9</v>
          </cell>
          <cell r="F29">
            <v>324976.999999999</v>
          </cell>
          <cell r="G29">
            <v>424957.849999998</v>
          </cell>
          <cell r="H29">
            <v>350021.349999999</v>
          </cell>
          <cell r="I29">
            <v>1661925.95</v>
          </cell>
        </row>
        <row r="29">
          <cell r="O29">
            <v>478559.17</v>
          </cell>
          <cell r="P29">
            <v>265272.89</v>
          </cell>
          <cell r="Q29">
            <v>322195.83</v>
          </cell>
          <cell r="R29">
            <v>378727.07</v>
          </cell>
          <cell r="S29">
            <v>1444754.96</v>
          </cell>
          <cell r="T29">
            <v>-217170.989999995</v>
          </cell>
          <cell r="U29">
            <v>132850.360000004</v>
          </cell>
          <cell r="V29">
            <v>217170.989999995</v>
          </cell>
        </row>
        <row r="30">
          <cell r="B30" t="str">
            <v>东莞市大同冷冻机电工程有限公司</v>
          </cell>
          <cell r="C30">
            <v>0</v>
          </cell>
          <cell r="D30">
            <v>5571.6</v>
          </cell>
          <cell r="E30">
            <v>6865.2</v>
          </cell>
          <cell r="F30">
            <v>29915.9</v>
          </cell>
          <cell r="G30">
            <v>45502.7</v>
          </cell>
          <cell r="H30">
            <v>74152.5</v>
          </cell>
          <cell r="I30">
            <v>162007.9</v>
          </cell>
        </row>
        <row r="30">
          <cell r="O30">
            <v>30634.2</v>
          </cell>
          <cell r="P30">
            <v>21248.61</v>
          </cell>
          <cell r="Q30">
            <v>36627.2</v>
          </cell>
          <cell r="R30">
            <v>63003.47</v>
          </cell>
          <cell r="S30">
            <v>151513.48</v>
          </cell>
          <cell r="T30">
            <v>-10494.42</v>
          </cell>
          <cell r="U30">
            <v>63658.08</v>
          </cell>
          <cell r="V30">
            <v>10494.42</v>
          </cell>
        </row>
        <row r="31">
          <cell r="B31" t="str">
            <v>东莞市丰嘉信息科技有限公司</v>
          </cell>
          <cell r="C31">
            <v>28824.65</v>
          </cell>
          <cell r="D31">
            <v>97694.6500000001</v>
          </cell>
          <cell r="E31">
            <v>142053.2</v>
          </cell>
          <cell r="F31">
            <v>99786.6000000001</v>
          </cell>
          <cell r="G31">
            <v>119321</v>
          </cell>
          <cell r="H31">
            <v>355976.369999999</v>
          </cell>
          <cell r="I31">
            <v>843656.469999999</v>
          </cell>
        </row>
        <row r="31">
          <cell r="O31">
            <v>294862.75</v>
          </cell>
          <cell r="P31">
            <v>152829.49</v>
          </cell>
          <cell r="Q31">
            <v>117237.19</v>
          </cell>
          <cell r="R31">
            <v>155091.9</v>
          </cell>
          <cell r="S31">
            <v>720021.33</v>
          </cell>
          <cell r="T31">
            <v>-123635.139999999</v>
          </cell>
          <cell r="U31">
            <v>232341.229999999</v>
          </cell>
          <cell r="V31">
            <v>123635.139999999</v>
          </cell>
        </row>
        <row r="32">
          <cell r="B32" t="str">
            <v>东莞市康顺电器有限公司</v>
          </cell>
          <cell r="C32">
            <v>14429</v>
          </cell>
          <cell r="D32">
            <v>34505.8</v>
          </cell>
          <cell r="E32">
            <v>85235.65</v>
          </cell>
          <cell r="F32">
            <v>102056.8</v>
          </cell>
          <cell r="G32">
            <v>103930</v>
          </cell>
          <cell r="H32">
            <v>52404</v>
          </cell>
          <cell r="I32">
            <v>392561.25</v>
          </cell>
        </row>
        <row r="32">
          <cell r="N32">
            <v>36431.24</v>
          </cell>
          <cell r="O32">
            <v>74377.44</v>
          </cell>
          <cell r="P32">
            <v>52327.29</v>
          </cell>
          <cell r="Q32">
            <v>93141.44</v>
          </cell>
          <cell r="R32">
            <v>83879.84</v>
          </cell>
          <cell r="S32">
            <v>340157.25</v>
          </cell>
          <cell r="T32">
            <v>-52404</v>
          </cell>
          <cell r="U32">
            <v>0</v>
          </cell>
          <cell r="V32">
            <v>52404</v>
          </cell>
        </row>
        <row r="33">
          <cell r="B33" t="str">
            <v>宸霖家居（东莞）有限公司</v>
          </cell>
          <cell r="C33">
            <v>39677</v>
          </cell>
          <cell r="D33">
            <v>116802.95</v>
          </cell>
          <cell r="E33">
            <v>289637.549999998</v>
          </cell>
          <cell r="F33">
            <v>205579.299999999</v>
          </cell>
          <cell r="G33">
            <v>291488.749999999</v>
          </cell>
          <cell r="H33">
            <v>366556.249999998</v>
          </cell>
          <cell r="I33">
            <v>1309741.79999999</v>
          </cell>
        </row>
        <row r="33">
          <cell r="O33">
            <v>264432.32</v>
          </cell>
          <cell r="P33">
            <v>369018.64</v>
          </cell>
          <cell r="Q33">
            <v>339100.68</v>
          </cell>
          <cell r="R33">
            <v>527456.38</v>
          </cell>
          <cell r="S33">
            <v>1500008.02</v>
          </cell>
          <cell r="T33">
            <v>190266.220000005</v>
          </cell>
          <cell r="U33">
            <v>366556.249999998</v>
          </cell>
        </row>
        <row r="34">
          <cell r="B34" t="str">
            <v>东莞市正光电器有限公司</v>
          </cell>
          <cell r="C34">
            <v>70048.8</v>
          </cell>
          <cell r="D34">
            <v>133722.1</v>
          </cell>
          <cell r="E34">
            <v>187339.25</v>
          </cell>
          <cell r="F34">
            <v>135871</v>
          </cell>
          <cell r="G34">
            <v>177375.35</v>
          </cell>
          <cell r="H34">
            <v>138657.1</v>
          </cell>
          <cell r="I34">
            <v>843013.6</v>
          </cell>
        </row>
        <row r="34">
          <cell r="N34">
            <v>101052.56</v>
          </cell>
          <cell r="O34">
            <v>174580.62</v>
          </cell>
          <cell r="P34">
            <v>97160.85</v>
          </cell>
          <cell r="Q34">
            <v>161549.49</v>
          </cell>
          <cell r="R34">
            <v>170012.98</v>
          </cell>
          <cell r="S34">
            <v>704356.5</v>
          </cell>
          <cell r="T34">
            <v>-138657.1</v>
          </cell>
          <cell r="U34">
            <v>0</v>
          </cell>
          <cell r="V34">
            <v>138657.1</v>
          </cell>
        </row>
        <row r="35">
          <cell r="B35" t="str">
            <v>东莞市嘉利达机电工程有限公司</v>
          </cell>
          <cell r="C35">
            <v>12192.6</v>
          </cell>
          <cell r="D35">
            <v>47524.15</v>
          </cell>
          <cell r="E35">
            <v>122737.25</v>
          </cell>
          <cell r="F35">
            <v>139638.69</v>
          </cell>
          <cell r="G35">
            <v>135002.17</v>
          </cell>
          <cell r="H35">
            <v>166907.9</v>
          </cell>
          <cell r="I35">
            <v>624002.76</v>
          </cell>
        </row>
        <row r="35">
          <cell r="O35">
            <v>93593</v>
          </cell>
          <cell r="P35">
            <v>113152.98</v>
          </cell>
          <cell r="Q35">
            <v>146519.82</v>
          </cell>
          <cell r="R35">
            <v>209817.62</v>
          </cell>
          <cell r="S35">
            <v>563083.42</v>
          </cell>
          <cell r="T35">
            <v>-60919.3400000002</v>
          </cell>
          <cell r="U35">
            <v>105988.56</v>
          </cell>
          <cell r="V35">
            <v>60919.3400000002</v>
          </cell>
        </row>
        <row r="36">
          <cell r="B36" t="str">
            <v>东莞市华晨冷气工程有限公司</v>
          </cell>
          <cell r="C36">
            <v>52643.6</v>
          </cell>
          <cell r="D36">
            <v>203472</v>
          </cell>
          <cell r="E36">
            <v>293772.349999998</v>
          </cell>
          <cell r="F36">
            <v>480917.849999996</v>
          </cell>
          <cell r="G36">
            <v>504732.799999996</v>
          </cell>
          <cell r="H36">
            <v>333263.799999998</v>
          </cell>
          <cell r="I36">
            <v>1868802.39999999</v>
          </cell>
        </row>
        <row r="36">
          <cell r="N36">
            <v>182514.59999999</v>
          </cell>
          <cell r="O36">
            <v>300410.24</v>
          </cell>
          <cell r="P36">
            <v>232078.12</v>
          </cell>
          <cell r="Q36">
            <v>386521.28</v>
          </cell>
          <cell r="R36">
            <v>434014.36</v>
          </cell>
          <cell r="S36">
            <v>1535538.59999999</v>
          </cell>
          <cell r="T36">
            <v>-333263.799999998</v>
          </cell>
          <cell r="U36">
            <v>0</v>
          </cell>
          <cell r="V36">
            <v>333263.799999998</v>
          </cell>
        </row>
        <row r="37">
          <cell r="B37" t="str">
            <v>东莞市华康空调电器有限公司</v>
          </cell>
          <cell r="C37">
            <v>23920</v>
          </cell>
          <cell r="D37">
            <v>16870.8</v>
          </cell>
          <cell r="E37">
            <v>33567.55</v>
          </cell>
          <cell r="F37">
            <v>28702.5</v>
          </cell>
          <cell r="G37">
            <v>29687.9</v>
          </cell>
          <cell r="H37">
            <v>48911.3</v>
          </cell>
          <cell r="I37">
            <v>181660.05</v>
          </cell>
        </row>
        <row r="37">
          <cell r="O37">
            <v>87221.37</v>
          </cell>
          <cell r="P37">
            <v>52928.24</v>
          </cell>
          <cell r="Q37">
            <v>58454.97</v>
          </cell>
          <cell r="R37">
            <v>71597.01</v>
          </cell>
          <cell r="S37">
            <v>270201.59</v>
          </cell>
          <cell r="T37">
            <v>88541.54</v>
          </cell>
          <cell r="U37">
            <v>48911.3</v>
          </cell>
        </row>
        <row r="38">
          <cell r="B38" t="str">
            <v>东莞市华美乐建材超市有限公司</v>
          </cell>
          <cell r="C38">
            <v>5119.2</v>
          </cell>
          <cell r="D38">
            <v>23104.2</v>
          </cell>
          <cell r="E38">
            <v>56746.25</v>
          </cell>
          <cell r="F38">
            <v>42897</v>
          </cell>
          <cell r="G38">
            <v>52115.6</v>
          </cell>
          <cell r="H38">
            <v>69806.25</v>
          </cell>
          <cell r="I38">
            <v>249788.5</v>
          </cell>
        </row>
        <row r="38">
          <cell r="O38">
            <v>26807.2</v>
          </cell>
          <cell r="P38">
            <v>99056.4</v>
          </cell>
          <cell r="Q38">
            <v>77574.68</v>
          </cell>
          <cell r="R38">
            <v>161599.7</v>
          </cell>
          <cell r="S38">
            <v>365037.98</v>
          </cell>
          <cell r="T38">
            <v>115249.48</v>
          </cell>
          <cell r="U38">
            <v>69806.25</v>
          </cell>
        </row>
        <row r="39">
          <cell r="B39" t="str">
            <v>东莞市恒达机电工程有限公司</v>
          </cell>
          <cell r="C39">
            <v>9949.9</v>
          </cell>
          <cell r="D39">
            <v>28570.35</v>
          </cell>
          <cell r="E39">
            <v>40302.6</v>
          </cell>
          <cell r="F39">
            <v>16921.75</v>
          </cell>
          <cell r="G39">
            <v>26301.6</v>
          </cell>
          <cell r="H39">
            <v>23989.5</v>
          </cell>
          <cell r="I39">
            <v>146035.7</v>
          </cell>
        </row>
        <row r="39">
          <cell r="O39">
            <v>44180.2</v>
          </cell>
          <cell r="P39">
            <v>50254.43</v>
          </cell>
          <cell r="Q39">
            <v>136355.41</v>
          </cell>
          <cell r="R39">
            <v>142852.37</v>
          </cell>
          <cell r="S39">
            <v>373642.41</v>
          </cell>
          <cell r="T39">
            <v>227606.71</v>
          </cell>
          <cell r="U39">
            <v>23989.5</v>
          </cell>
        </row>
        <row r="40">
          <cell r="B40" t="str">
            <v>东莞市楠越数码电子有限公司</v>
          </cell>
          <cell r="C40">
            <v>82068.8500000001</v>
          </cell>
          <cell r="D40">
            <v>263310.539999998</v>
          </cell>
          <cell r="E40">
            <v>300673.989999998</v>
          </cell>
          <cell r="F40">
            <v>162297.21</v>
          </cell>
          <cell r="G40">
            <v>273487.039999998</v>
          </cell>
          <cell r="H40">
            <v>296692.799999997</v>
          </cell>
          <cell r="I40">
            <v>1378530.42999999</v>
          </cell>
        </row>
        <row r="40">
          <cell r="N40">
            <v>334.46999999485</v>
          </cell>
          <cell r="O40">
            <v>361805.22</v>
          </cell>
          <cell r="P40">
            <v>232200.3</v>
          </cell>
          <cell r="Q40">
            <v>235044.96</v>
          </cell>
          <cell r="R40">
            <v>252452.68</v>
          </cell>
          <cell r="S40">
            <v>1081837.62999999</v>
          </cell>
          <cell r="T40">
            <v>-296692.799999997</v>
          </cell>
          <cell r="U40">
            <v>0</v>
          </cell>
          <cell r="V40">
            <v>296692.799999997</v>
          </cell>
        </row>
        <row r="41">
          <cell r="B41" t="str">
            <v>东莞市华耀通讯有限公司</v>
          </cell>
          <cell r="C41">
            <v>63655.0500000001</v>
          </cell>
          <cell r="D41">
            <v>220727.199999999</v>
          </cell>
          <cell r="E41">
            <v>312227.999999999</v>
          </cell>
          <cell r="F41">
            <v>289763.999999999</v>
          </cell>
          <cell r="G41">
            <v>144904.2</v>
          </cell>
          <cell r="H41">
            <v>260018.199999999</v>
          </cell>
          <cell r="I41">
            <v>1291296.65</v>
          </cell>
        </row>
        <row r="41">
          <cell r="O41">
            <v>249579.89</v>
          </cell>
          <cell r="P41">
            <v>254865.45</v>
          </cell>
          <cell r="Q41">
            <v>453699.69</v>
          </cell>
          <cell r="R41">
            <v>208963.62</v>
          </cell>
          <cell r="S41">
            <v>1167108.65</v>
          </cell>
          <cell r="T41">
            <v>-124187.999999997</v>
          </cell>
          <cell r="U41">
            <v>135830.200000002</v>
          </cell>
          <cell r="V41">
            <v>124187.999999997</v>
          </cell>
        </row>
        <row r="42">
          <cell r="B42" t="str">
            <v>东莞市美逸电器有限公司</v>
          </cell>
          <cell r="C42">
            <v>16895.6</v>
          </cell>
          <cell r="D42">
            <v>40420.15</v>
          </cell>
          <cell r="E42">
            <v>78992.9</v>
          </cell>
          <cell r="F42">
            <v>58995.5</v>
          </cell>
          <cell r="G42">
            <v>99622.8</v>
          </cell>
          <cell r="H42">
            <v>88013.4</v>
          </cell>
          <cell r="I42">
            <v>382940.35</v>
          </cell>
        </row>
        <row r="42">
          <cell r="N42">
            <v>20471.95</v>
          </cell>
          <cell r="O42">
            <v>74442.04</v>
          </cell>
          <cell r="P42">
            <v>44630.52</v>
          </cell>
          <cell r="Q42">
            <v>68974.27</v>
          </cell>
          <cell r="R42">
            <v>86408.17</v>
          </cell>
          <cell r="S42">
            <v>294926.95</v>
          </cell>
          <cell r="T42">
            <v>-88013.4</v>
          </cell>
          <cell r="U42">
            <v>0</v>
          </cell>
          <cell r="V42">
            <v>88013.4</v>
          </cell>
        </row>
        <row r="43">
          <cell r="B43" t="str">
            <v>东莞市华悦电器有限公司</v>
          </cell>
          <cell r="C43">
            <v>14563.2</v>
          </cell>
          <cell r="D43">
            <v>30317.95</v>
          </cell>
          <cell r="E43">
            <v>83999.85</v>
          </cell>
          <cell r="F43">
            <v>82721.9</v>
          </cell>
          <cell r="G43">
            <v>88045.8</v>
          </cell>
          <cell r="H43">
            <v>55837.3</v>
          </cell>
          <cell r="I43">
            <v>355486</v>
          </cell>
        </row>
        <row r="43">
          <cell r="O43">
            <v>61990.56</v>
          </cell>
          <cell r="P43">
            <v>76318.48</v>
          </cell>
          <cell r="Q43">
            <v>96260.18</v>
          </cell>
          <cell r="R43">
            <v>68560.24</v>
          </cell>
          <cell r="S43">
            <v>303129.46</v>
          </cell>
          <cell r="T43">
            <v>-52356.54</v>
          </cell>
          <cell r="U43">
            <v>3480.75999999997</v>
          </cell>
          <cell r="V43">
            <v>52356.54</v>
          </cell>
        </row>
        <row r="44">
          <cell r="B44" t="str">
            <v>东莞市耀峰电器有限公司</v>
          </cell>
          <cell r="C44">
            <v>4619.4</v>
          </cell>
          <cell r="D44">
            <v>23787</v>
          </cell>
          <cell r="E44">
            <v>147200.5</v>
          </cell>
          <cell r="F44">
            <v>150539.2</v>
          </cell>
          <cell r="G44">
            <v>175807.6</v>
          </cell>
          <cell r="H44">
            <v>131753</v>
          </cell>
          <cell r="I44">
            <v>633706.7</v>
          </cell>
        </row>
        <row r="44">
          <cell r="O44">
            <v>91234.4</v>
          </cell>
          <cell r="P44">
            <v>82181.96</v>
          </cell>
          <cell r="Q44">
            <v>188737.24</v>
          </cell>
          <cell r="R44">
            <v>178521.44</v>
          </cell>
          <cell r="S44">
            <v>540675.04</v>
          </cell>
          <cell r="T44">
            <v>-93031.6599999998</v>
          </cell>
          <cell r="U44">
            <v>38721.3400000005</v>
          </cell>
          <cell r="V44">
            <v>93031.6599999998</v>
          </cell>
        </row>
        <row r="45">
          <cell r="B45" t="str">
            <v>东莞市祺兴制冷设备有限公司</v>
          </cell>
          <cell r="C45">
            <v>21487.4</v>
          </cell>
          <cell r="D45">
            <v>125757.34</v>
          </cell>
          <cell r="E45">
            <v>232853.47</v>
          </cell>
          <cell r="F45">
            <v>318580.76</v>
          </cell>
          <cell r="G45">
            <v>322197.76</v>
          </cell>
          <cell r="H45">
            <v>307466.58</v>
          </cell>
          <cell r="I45">
            <v>1328343.31</v>
          </cell>
        </row>
        <row r="45">
          <cell r="O45">
            <v>260568.58</v>
          </cell>
          <cell r="P45">
            <v>261241.9</v>
          </cell>
          <cell r="Q45">
            <v>308667.89</v>
          </cell>
          <cell r="R45">
            <v>338634.25</v>
          </cell>
          <cell r="S45">
            <v>1169112.62</v>
          </cell>
          <cell r="T45">
            <v>-159230.689999999</v>
          </cell>
          <cell r="U45">
            <v>148235.890000001</v>
          </cell>
          <cell r="V45">
            <v>159230.689999999</v>
          </cell>
        </row>
        <row r="46">
          <cell r="B46" t="str">
            <v>东莞市冠众电器有限公司</v>
          </cell>
          <cell r="C46">
            <v>0</v>
          </cell>
          <cell r="D46">
            <v>28093.5</v>
          </cell>
          <cell r="E46">
            <v>116830.8</v>
          </cell>
          <cell r="F46">
            <v>106825.85</v>
          </cell>
          <cell r="G46">
            <v>105664.6</v>
          </cell>
          <cell r="H46">
            <v>95134.8</v>
          </cell>
          <cell r="I46">
            <v>452549.55</v>
          </cell>
        </row>
        <row r="46">
          <cell r="N46">
            <v>9224.89000000007</v>
          </cell>
          <cell r="O46">
            <v>36623.52</v>
          </cell>
          <cell r="P46">
            <v>92060.36</v>
          </cell>
          <cell r="Q46">
            <v>142338.02</v>
          </cell>
          <cell r="R46">
            <v>77167.96</v>
          </cell>
          <cell r="S46">
            <v>357414.75</v>
          </cell>
          <cell r="T46">
            <v>-95134.8000000001</v>
          </cell>
          <cell r="U46">
            <v>0</v>
          </cell>
          <cell r="V46">
            <v>95134.8000000001</v>
          </cell>
        </row>
        <row r="47">
          <cell r="B47" t="str">
            <v>东莞市丰佳通讯实业有限公司</v>
          </cell>
          <cell r="C47">
            <v>36455.2</v>
          </cell>
          <cell r="D47">
            <v>73749.2000000001</v>
          </cell>
          <cell r="E47">
            <v>48147.9</v>
          </cell>
          <cell r="F47">
            <v>15193.2</v>
          </cell>
          <cell r="G47">
            <v>45786.8</v>
          </cell>
          <cell r="H47">
            <v>104371.2</v>
          </cell>
          <cell r="I47">
            <v>323703.5</v>
          </cell>
        </row>
        <row r="47">
          <cell r="O47">
            <v>139108.83</v>
          </cell>
          <cell r="P47">
            <v>59607.04</v>
          </cell>
          <cell r="Q47">
            <v>30873.12</v>
          </cell>
          <cell r="R47">
            <v>35013.54</v>
          </cell>
          <cell r="S47">
            <v>264602.53</v>
          </cell>
          <cell r="T47">
            <v>-59100.9700000003</v>
          </cell>
          <cell r="U47">
            <v>45270.2299999998</v>
          </cell>
          <cell r="V47">
            <v>59100.9700000003</v>
          </cell>
        </row>
        <row r="48">
          <cell r="B48" t="str">
            <v>东莞市顺为通讯设备有限公司</v>
          </cell>
          <cell r="C48">
            <v>30768.9</v>
          </cell>
          <cell r="D48">
            <v>55983.85</v>
          </cell>
          <cell r="E48">
            <v>52594.37</v>
          </cell>
          <cell r="F48">
            <v>32951.8</v>
          </cell>
          <cell r="G48">
            <v>29222.57</v>
          </cell>
          <cell r="H48">
            <v>70033.7900000001</v>
          </cell>
          <cell r="I48">
            <v>271555.28</v>
          </cell>
        </row>
        <row r="48">
          <cell r="O48">
            <v>256593.44</v>
          </cell>
          <cell r="P48">
            <v>148769.86</v>
          </cell>
          <cell r="Q48">
            <v>127534.93</v>
          </cell>
          <cell r="R48">
            <v>102978.87</v>
          </cell>
          <cell r="S48">
            <v>635877.1</v>
          </cell>
          <cell r="T48">
            <v>364321.82</v>
          </cell>
          <cell r="U48">
            <v>70033.7900000001</v>
          </cell>
        </row>
        <row r="49">
          <cell r="B49" t="str">
            <v>广东嘉德电器科技有限公司</v>
          </cell>
          <cell r="C49">
            <v>9570.04</v>
          </cell>
          <cell r="D49">
            <v>90457.81</v>
          </cell>
          <cell r="E49">
            <v>99337.73</v>
          </cell>
          <cell r="F49">
            <v>42256.59</v>
          </cell>
          <cell r="G49">
            <v>77948.36</v>
          </cell>
          <cell r="H49">
            <v>76146.85</v>
          </cell>
          <cell r="I49">
            <v>395717.38</v>
          </cell>
        </row>
        <row r="49">
          <cell r="O49">
            <v>97788.24</v>
          </cell>
          <cell r="P49">
            <v>86006.41</v>
          </cell>
          <cell r="Q49">
            <v>82284.28</v>
          </cell>
          <cell r="R49">
            <v>124740.11</v>
          </cell>
          <cell r="S49">
            <v>390819.04</v>
          </cell>
          <cell r="T49">
            <v>-4898.34000000008</v>
          </cell>
          <cell r="U49">
            <v>71248.51</v>
          </cell>
          <cell r="V49">
            <v>4898.34000000008</v>
          </cell>
        </row>
        <row r="50">
          <cell r="B50" t="str">
            <v>东莞市鹰讯通信科技有限公司</v>
          </cell>
          <cell r="C50">
            <v>76729.2000000001</v>
          </cell>
          <cell r="D50">
            <v>119510.65</v>
          </cell>
          <cell r="E50">
            <v>74349.0000000001</v>
          </cell>
          <cell r="F50">
            <v>52802.4</v>
          </cell>
          <cell r="G50">
            <v>71998.4500000001</v>
          </cell>
          <cell r="H50">
            <v>119864.75</v>
          </cell>
          <cell r="I50">
            <v>515254.450000001</v>
          </cell>
        </row>
        <row r="50">
          <cell r="O50">
            <v>171586.82</v>
          </cell>
          <cell r="P50">
            <v>93299.44</v>
          </cell>
          <cell r="Q50">
            <v>71077.3</v>
          </cell>
          <cell r="R50">
            <v>84506.3</v>
          </cell>
          <cell r="S50">
            <v>420469.86</v>
          </cell>
          <cell r="T50">
            <v>-94784.5900000005</v>
          </cell>
          <cell r="U50">
            <v>25080.1599999996</v>
          </cell>
          <cell r="V50">
            <v>94784.5900000005</v>
          </cell>
        </row>
        <row r="51">
          <cell r="B51" t="str">
            <v>东莞振强智家家电有限公司</v>
          </cell>
          <cell r="C51">
            <v>0</v>
          </cell>
          <cell r="D51">
            <v>3787</v>
          </cell>
          <cell r="E51">
            <v>10912.4</v>
          </cell>
          <cell r="F51">
            <v>22306.7</v>
          </cell>
          <cell r="G51">
            <v>75554.25</v>
          </cell>
          <cell r="H51">
            <v>77298.4</v>
          </cell>
          <cell r="I51">
            <v>189858.75</v>
          </cell>
        </row>
        <row r="51">
          <cell r="O51">
            <v>21048.8</v>
          </cell>
          <cell r="P51">
            <v>83024.72</v>
          </cell>
          <cell r="Q51">
            <v>44248.21</v>
          </cell>
          <cell r="R51">
            <v>92452.92</v>
          </cell>
          <cell r="S51">
            <v>240774.65</v>
          </cell>
          <cell r="T51">
            <v>50915.9</v>
          </cell>
          <cell r="U51">
            <v>77298.4</v>
          </cell>
        </row>
        <row r="52">
          <cell r="B52" t="str">
            <v>东莞市明顺机电工程有限公司</v>
          </cell>
          <cell r="C52">
            <v>7771.2</v>
          </cell>
          <cell r="D52">
            <v>15297.17</v>
          </cell>
          <cell r="E52">
            <v>38763</v>
          </cell>
          <cell r="F52">
            <v>46332.6</v>
          </cell>
          <cell r="G52">
            <v>40777.15</v>
          </cell>
          <cell r="H52">
            <v>56686.4</v>
          </cell>
          <cell r="I52">
            <v>205627.52</v>
          </cell>
        </row>
        <row r="52">
          <cell r="O52">
            <v>26039.3</v>
          </cell>
          <cell r="P52">
            <v>40663.74</v>
          </cell>
          <cell r="Q52">
            <v>72380.22</v>
          </cell>
          <cell r="R52">
            <v>75108.78</v>
          </cell>
          <cell r="S52">
            <v>214192.04</v>
          </cell>
          <cell r="T52">
            <v>8564.51999999999</v>
          </cell>
          <cell r="U52">
            <v>56686.4</v>
          </cell>
        </row>
        <row r="53">
          <cell r="B53" t="str">
            <v>东莞市华杨电器有限公司</v>
          </cell>
          <cell r="C53">
            <v>22600.6</v>
          </cell>
          <cell r="D53">
            <v>77929.3</v>
          </cell>
          <cell r="E53">
            <v>237495.88</v>
          </cell>
          <cell r="F53">
            <v>454658.349999999</v>
          </cell>
          <cell r="G53">
            <v>460797.15</v>
          </cell>
          <cell r="H53">
            <v>468858.16</v>
          </cell>
          <cell r="I53">
            <v>1722339.44</v>
          </cell>
        </row>
        <row r="53">
          <cell r="N53">
            <v>67960.419999999</v>
          </cell>
          <cell r="O53">
            <v>190976.8</v>
          </cell>
          <cell r="P53">
            <v>202488.74</v>
          </cell>
          <cell r="Q53">
            <v>356849.46</v>
          </cell>
          <cell r="R53">
            <v>435205.86</v>
          </cell>
          <cell r="S53">
            <v>1253481.28</v>
          </cell>
          <cell r="T53">
            <v>-468858.16</v>
          </cell>
          <cell r="U53">
            <v>0</v>
          </cell>
          <cell r="V53">
            <v>468858.16</v>
          </cell>
        </row>
        <row r="54">
          <cell r="B54" t="str">
            <v>广东鑫生电器有限公司</v>
          </cell>
          <cell r="C54">
            <v>0</v>
          </cell>
          <cell r="D54">
            <v>0</v>
          </cell>
          <cell r="E54">
            <v>7184.4</v>
          </cell>
          <cell r="F54">
            <v>18434.4</v>
          </cell>
          <cell r="G54">
            <v>44063.12</v>
          </cell>
          <cell r="H54">
            <v>68857.05</v>
          </cell>
          <cell r="I54">
            <v>138538.97</v>
          </cell>
        </row>
        <row r="54">
          <cell r="O54">
            <v>66658.56</v>
          </cell>
          <cell r="P54">
            <v>79855.64</v>
          </cell>
          <cell r="Q54">
            <v>70603.92</v>
          </cell>
          <cell r="R54">
            <v>200873.16</v>
          </cell>
          <cell r="S54">
            <v>417991.28</v>
          </cell>
          <cell r="T54">
            <v>279452.31</v>
          </cell>
          <cell r="U54">
            <v>68857.05</v>
          </cell>
        </row>
        <row r="55">
          <cell r="B55" t="str">
            <v>东莞市铭钰电器有限公司</v>
          </cell>
          <cell r="C55">
            <v>35171.7</v>
          </cell>
          <cell r="D55">
            <v>126613.75</v>
          </cell>
          <cell r="E55">
            <v>203552.85</v>
          </cell>
          <cell r="F55">
            <v>254262.189999999</v>
          </cell>
          <cell r="G55">
            <v>220628.85</v>
          </cell>
          <cell r="H55">
            <v>237506</v>
          </cell>
          <cell r="I55">
            <v>1077735.34</v>
          </cell>
        </row>
        <row r="55">
          <cell r="O55">
            <v>221446.58</v>
          </cell>
          <cell r="P55">
            <v>147006.34</v>
          </cell>
          <cell r="Q55">
            <v>315151.29</v>
          </cell>
          <cell r="R55">
            <v>226358.86</v>
          </cell>
          <cell r="S55">
            <v>909963.07</v>
          </cell>
          <cell r="T55">
            <v>-167772.269999998</v>
          </cell>
          <cell r="U55">
            <v>69733.7300000013</v>
          </cell>
          <cell r="V55">
            <v>167772.269999998</v>
          </cell>
        </row>
        <row r="56">
          <cell r="B56" t="str">
            <v>东莞市弧线通讯器材有限公司</v>
          </cell>
          <cell r="C56">
            <v>31441.4</v>
          </cell>
          <cell r="D56">
            <v>79092.4500000001</v>
          </cell>
          <cell r="E56">
            <v>45252.6</v>
          </cell>
          <cell r="F56">
            <v>14777.25</v>
          </cell>
          <cell r="G56">
            <v>39757.4</v>
          </cell>
          <cell r="H56">
            <v>31143.6</v>
          </cell>
          <cell r="I56">
            <v>241464.7</v>
          </cell>
        </row>
        <row r="56">
          <cell r="O56">
            <v>112921.45</v>
          </cell>
          <cell r="P56">
            <v>84521.69</v>
          </cell>
          <cell r="Q56">
            <v>30733.94</v>
          </cell>
          <cell r="R56">
            <v>57136.33</v>
          </cell>
          <cell r="S56">
            <v>285313.41</v>
          </cell>
          <cell r="T56">
            <v>43848.71</v>
          </cell>
          <cell r="U56">
            <v>31143.6</v>
          </cell>
        </row>
        <row r="57">
          <cell r="B57" t="str">
            <v>东莞市胜和制冷空调工程有限公司</v>
          </cell>
          <cell r="C57">
            <v>4359.6</v>
          </cell>
          <cell r="D57">
            <v>25449.7</v>
          </cell>
          <cell r="E57">
            <v>67446</v>
          </cell>
          <cell r="F57">
            <v>84125.9</v>
          </cell>
          <cell r="G57">
            <v>125147.4</v>
          </cell>
          <cell r="H57">
            <v>125714.2</v>
          </cell>
          <cell r="I57">
            <v>432242.8</v>
          </cell>
        </row>
        <row r="57">
          <cell r="M57">
            <v>22647.1400000001</v>
          </cell>
          <cell r="N57">
            <v>125147.4</v>
          </cell>
          <cell r="O57">
            <v>45677.44</v>
          </cell>
          <cell r="P57">
            <v>46911.66</v>
          </cell>
          <cell r="Q57">
            <v>66144.96</v>
          </cell>
          <cell r="R57">
            <v>0</v>
          </cell>
          <cell r="S57">
            <v>306528.6</v>
          </cell>
          <cell r="T57">
            <v>-125714.2</v>
          </cell>
          <cell r="U57">
            <v>0</v>
          </cell>
          <cell r="V57">
            <v>125714.2</v>
          </cell>
        </row>
        <row r="58">
          <cell r="B58" t="str">
            <v>东莞市天启电器有限公司</v>
          </cell>
          <cell r="C58">
            <v>29174</v>
          </cell>
          <cell r="D58">
            <v>43926.25</v>
          </cell>
          <cell r="E58">
            <v>46351</v>
          </cell>
          <cell r="F58">
            <v>10987.55</v>
          </cell>
          <cell r="G58">
            <v>15552.9</v>
          </cell>
          <cell r="H58">
            <v>18030.2</v>
          </cell>
          <cell r="I58">
            <v>164021.9</v>
          </cell>
        </row>
        <row r="58">
          <cell r="O58">
            <v>210470.77</v>
          </cell>
          <cell r="P58">
            <v>154748.03</v>
          </cell>
          <cell r="Q58">
            <v>163384.36</v>
          </cell>
          <cell r="R58">
            <v>221814.14</v>
          </cell>
          <cell r="S58">
            <v>750417.3</v>
          </cell>
          <cell r="T58">
            <v>586395.4</v>
          </cell>
          <cell r="U58">
            <v>18030.2</v>
          </cell>
        </row>
        <row r="59">
          <cell r="B59" t="str">
            <v>东莞市龙粤通讯连锁有限公司</v>
          </cell>
          <cell r="C59">
            <v>25916.85</v>
          </cell>
          <cell r="D59">
            <v>34836.25</v>
          </cell>
          <cell r="E59">
            <v>36816.4</v>
          </cell>
          <cell r="F59">
            <v>9359</v>
          </cell>
          <cell r="G59">
            <v>2939.8</v>
          </cell>
          <cell r="H59">
            <v>40608.4</v>
          </cell>
          <cell r="I59">
            <v>150476.7</v>
          </cell>
        </row>
        <row r="59">
          <cell r="O59">
            <v>120831.12</v>
          </cell>
          <cell r="P59">
            <v>44882.14</v>
          </cell>
          <cell r="Q59">
            <v>68818.16</v>
          </cell>
          <cell r="R59">
            <v>37308.59</v>
          </cell>
          <cell r="S59">
            <v>271840.01</v>
          </cell>
          <cell r="T59">
            <v>121363.31</v>
          </cell>
          <cell r="U59">
            <v>40608.4</v>
          </cell>
        </row>
        <row r="60">
          <cell r="B60" t="str">
            <v>东莞市杰诺电器有限公司</v>
          </cell>
          <cell r="C60">
            <v>74786.7000000001</v>
          </cell>
          <cell r="D60">
            <v>169374.58</v>
          </cell>
          <cell r="E60">
            <v>0</v>
          </cell>
          <cell r="F60">
            <v>0</v>
          </cell>
          <cell r="G60">
            <v>0</v>
          </cell>
          <cell r="H60">
            <v>583603.059999997</v>
          </cell>
          <cell r="I60">
            <v>827764.339999997</v>
          </cell>
        </row>
        <row r="60">
          <cell r="O60">
            <v>205677.23</v>
          </cell>
          <cell r="P60">
            <v>274495.52</v>
          </cell>
          <cell r="Q60">
            <v>250049.34</v>
          </cell>
          <cell r="R60">
            <v>0</v>
          </cell>
          <cell r="S60">
            <v>730222.09</v>
          </cell>
          <cell r="T60">
            <v>-97542.2499999971</v>
          </cell>
          <cell r="U60">
            <v>486060.81</v>
          </cell>
          <cell r="V60">
            <v>97542.2499999971</v>
          </cell>
        </row>
        <row r="61">
          <cell r="B61" t="str">
            <v>东莞市华旌空调有限公司</v>
          </cell>
          <cell r="C61">
            <v>6660.8</v>
          </cell>
          <cell r="D61">
            <v>21563.3</v>
          </cell>
          <cell r="E61">
            <v>92892.9500000001</v>
          </cell>
          <cell r="F61">
            <v>103787.19</v>
          </cell>
          <cell r="G61">
            <v>125506.7</v>
          </cell>
          <cell r="H61">
            <v>197900.1</v>
          </cell>
          <cell r="I61">
            <v>548311.04</v>
          </cell>
        </row>
        <row r="61">
          <cell r="O61">
            <v>49229.12</v>
          </cell>
          <cell r="P61">
            <v>105293.92</v>
          </cell>
          <cell r="Q61">
            <v>131040.56</v>
          </cell>
          <cell r="R61">
            <v>236556.11</v>
          </cell>
          <cell r="S61">
            <v>522119.71</v>
          </cell>
          <cell r="T61">
            <v>-26191.3300000004</v>
          </cell>
          <cell r="U61">
            <v>171708.77</v>
          </cell>
          <cell r="V61">
            <v>26191.3300000004</v>
          </cell>
        </row>
        <row r="62">
          <cell r="B62" t="str">
            <v>东莞市宏威通信器材有限公司</v>
          </cell>
          <cell r="C62">
            <v>63120.85</v>
          </cell>
          <cell r="D62">
            <v>69839.4000000001</v>
          </cell>
          <cell r="E62">
            <v>41653.8</v>
          </cell>
          <cell r="F62">
            <v>15012.6</v>
          </cell>
          <cell r="G62">
            <v>27445.25</v>
          </cell>
          <cell r="H62">
            <v>2000</v>
          </cell>
          <cell r="I62">
            <v>219071.9</v>
          </cell>
        </row>
        <row r="62">
          <cell r="O62">
            <v>127774.44</v>
          </cell>
          <cell r="P62">
            <v>52883.2</v>
          </cell>
          <cell r="Q62">
            <v>53526.76</v>
          </cell>
          <cell r="R62">
            <v>54950.33</v>
          </cell>
          <cell r="S62">
            <v>289134.73</v>
          </cell>
          <cell r="T62">
            <v>70062.83</v>
          </cell>
          <cell r="U62">
            <v>2000</v>
          </cell>
        </row>
        <row r="63">
          <cell r="B63" t="str">
            <v>东莞市飞粤电脑科技有限公司</v>
          </cell>
          <cell r="C63">
            <v>9719.2</v>
          </cell>
          <cell r="D63">
            <v>1439.8</v>
          </cell>
          <cell r="E63">
            <v>0</v>
          </cell>
          <cell r="F63">
            <v>102955</v>
          </cell>
          <cell r="G63">
            <v>56847</v>
          </cell>
          <cell r="H63">
            <v>263703.749999999</v>
          </cell>
          <cell r="I63">
            <v>434664.749999999</v>
          </cell>
        </row>
        <row r="63">
          <cell r="O63">
            <v>109679.02</v>
          </cell>
          <cell r="P63">
            <v>92207.2</v>
          </cell>
          <cell r="Q63">
            <v>89269.18</v>
          </cell>
          <cell r="R63">
            <v>0</v>
          </cell>
          <cell r="S63">
            <v>291155.4</v>
          </cell>
          <cell r="T63">
            <v>-143509.349999999</v>
          </cell>
          <cell r="U63">
            <v>120194.4</v>
          </cell>
          <cell r="V63">
            <v>143509.349999999</v>
          </cell>
        </row>
        <row r="64">
          <cell r="B64" t="str">
            <v>广东慧驰商业服务有限公司</v>
          </cell>
          <cell r="C64">
            <v>72972.3500000001</v>
          </cell>
          <cell r="D64">
            <v>166796.7</v>
          </cell>
          <cell r="E64">
            <v>122293.31</v>
          </cell>
          <cell r="F64">
            <v>96481.9000000002</v>
          </cell>
          <cell r="G64">
            <v>214121.129999999</v>
          </cell>
          <cell r="H64">
            <v>368980.369999997</v>
          </cell>
          <cell r="I64">
            <v>1041645.76</v>
          </cell>
        </row>
        <row r="64">
          <cell r="O64">
            <v>350320.34</v>
          </cell>
          <cell r="P64">
            <v>239446.53</v>
          </cell>
          <cell r="Q64">
            <v>233515.56</v>
          </cell>
          <cell r="R64">
            <v>286986.06</v>
          </cell>
          <cell r="S64">
            <v>1110268.49</v>
          </cell>
          <cell r="T64">
            <v>68622.7300000031</v>
          </cell>
          <cell r="U64">
            <v>368980.369999997</v>
          </cell>
        </row>
        <row r="65">
          <cell r="B65" t="str">
            <v>广东省华腾商贸发展有限公司</v>
          </cell>
          <cell r="C65">
            <v>10199.2</v>
          </cell>
          <cell r="D65">
            <v>6780</v>
          </cell>
          <cell r="E65">
            <v>0</v>
          </cell>
          <cell r="F65">
            <v>0</v>
          </cell>
          <cell r="G65">
            <v>1999.8</v>
          </cell>
          <cell r="H65">
            <v>0</v>
          </cell>
          <cell r="I65">
            <v>18979</v>
          </cell>
        </row>
        <row r="65">
          <cell r="O65">
            <v>15953.84</v>
          </cell>
          <cell r="P65">
            <v>0</v>
          </cell>
          <cell r="Q65">
            <v>9059.68</v>
          </cell>
          <cell r="R65">
            <v>0</v>
          </cell>
          <cell r="S65">
            <v>25013.52</v>
          </cell>
          <cell r="T65">
            <v>6034.52</v>
          </cell>
          <cell r="U65">
            <v>0</v>
          </cell>
        </row>
        <row r="66">
          <cell r="B66" t="str">
            <v>东莞市鸿陆智能电器有限公司</v>
          </cell>
          <cell r="C66">
            <v>5794.8</v>
          </cell>
          <cell r="D66">
            <v>72220.05</v>
          </cell>
          <cell r="E66">
            <v>70611.46</v>
          </cell>
          <cell r="F66">
            <v>70921.35</v>
          </cell>
          <cell r="G66">
            <v>106043.6</v>
          </cell>
          <cell r="H66">
            <v>94944.45</v>
          </cell>
          <cell r="I66">
            <v>420535.71</v>
          </cell>
        </row>
        <row r="66">
          <cell r="O66">
            <v>76674.9</v>
          </cell>
          <cell r="P66">
            <v>70383.12</v>
          </cell>
          <cell r="Q66">
            <v>85623.8</v>
          </cell>
          <cell r="R66">
            <v>114663.27</v>
          </cell>
          <cell r="S66">
            <v>347345.09</v>
          </cell>
          <cell r="T66">
            <v>-73190.6200000001</v>
          </cell>
          <cell r="U66">
            <v>21753.8299999999</v>
          </cell>
          <cell r="V66">
            <v>73190.6200000001</v>
          </cell>
        </row>
        <row r="67">
          <cell r="B67" t="str">
            <v>东莞市企石嘉兴电器商场</v>
          </cell>
          <cell r="C67">
            <v>37713.15</v>
          </cell>
          <cell r="D67">
            <v>62124.9</v>
          </cell>
          <cell r="E67">
            <v>75135.1</v>
          </cell>
          <cell r="F67">
            <v>57929.1</v>
          </cell>
          <cell r="G67">
            <v>58497.05</v>
          </cell>
          <cell r="H67">
            <v>40413.55</v>
          </cell>
          <cell r="I67">
            <v>331812.85</v>
          </cell>
        </row>
        <row r="67">
          <cell r="N67">
            <v>13912.7900000001</v>
          </cell>
          <cell r="O67">
            <v>95188.68</v>
          </cell>
          <cell r="P67">
            <v>38720</v>
          </cell>
          <cell r="Q67">
            <v>76913.54</v>
          </cell>
          <cell r="R67">
            <v>66664.29</v>
          </cell>
          <cell r="S67">
            <v>291399.3</v>
          </cell>
          <cell r="T67">
            <v>-40413.55</v>
          </cell>
          <cell r="U67">
            <v>0</v>
          </cell>
          <cell r="V67">
            <v>40413.55</v>
          </cell>
        </row>
        <row r="68">
          <cell r="B68" t="str">
            <v>东莞市国杰电器有限公司</v>
          </cell>
          <cell r="C68">
            <v>28422.7</v>
          </cell>
          <cell r="D68">
            <v>50482.3</v>
          </cell>
          <cell r="E68">
            <v>77948.1500000001</v>
          </cell>
          <cell r="F68">
            <v>84419.0000000001</v>
          </cell>
          <cell r="G68">
            <v>92355.4000000001</v>
          </cell>
          <cell r="H68">
            <v>51158.75</v>
          </cell>
          <cell r="I68">
            <v>384786.3</v>
          </cell>
        </row>
        <row r="68">
          <cell r="O68">
            <v>104313.57</v>
          </cell>
          <cell r="P68">
            <v>79844.56</v>
          </cell>
          <cell r="Q68">
            <v>91458.2</v>
          </cell>
          <cell r="R68">
            <v>106391.44</v>
          </cell>
          <cell r="S68">
            <v>382007.77</v>
          </cell>
          <cell r="T68">
            <v>-2778.53000000044</v>
          </cell>
          <cell r="U68">
            <v>48380.2199999996</v>
          </cell>
          <cell r="V68">
            <v>2778.53000000044</v>
          </cell>
        </row>
        <row r="69">
          <cell r="B69" t="str">
            <v>东莞市寮步剑发电器店</v>
          </cell>
          <cell r="C69">
            <v>2000</v>
          </cell>
          <cell r="D69">
            <v>2399.8</v>
          </cell>
          <cell r="E69">
            <v>2299.8</v>
          </cell>
          <cell r="F69">
            <v>16030.25</v>
          </cell>
          <cell r="G69">
            <v>38882.75</v>
          </cell>
          <cell r="H69">
            <v>32044.15</v>
          </cell>
          <cell r="I69">
            <v>93656.75</v>
          </cell>
        </row>
        <row r="69">
          <cell r="O69">
            <v>96469.4</v>
          </cell>
          <cell r="P69">
            <v>91578.02</v>
          </cell>
          <cell r="Q69">
            <v>135698.41</v>
          </cell>
          <cell r="R69">
            <v>81912.96</v>
          </cell>
          <cell r="S69">
            <v>405658.79</v>
          </cell>
          <cell r="T69">
            <v>312002.04</v>
          </cell>
          <cell r="U69">
            <v>32044.15</v>
          </cell>
        </row>
        <row r="70">
          <cell r="B70" t="str">
            <v>东莞市华博冷冻机电工程有限公司</v>
          </cell>
          <cell r="C70">
            <v>1600</v>
          </cell>
          <cell r="D70">
            <v>8019.2</v>
          </cell>
          <cell r="E70">
            <v>26991.4</v>
          </cell>
          <cell r="F70">
            <v>32310.2</v>
          </cell>
          <cell r="G70">
            <v>32419.6</v>
          </cell>
          <cell r="H70">
            <v>13845.4</v>
          </cell>
          <cell r="I70">
            <v>115185.8</v>
          </cell>
        </row>
        <row r="70">
          <cell r="O70">
            <v>20375.36</v>
          </cell>
          <cell r="P70">
            <v>34866.4</v>
          </cell>
          <cell r="Q70">
            <v>12709.44</v>
          </cell>
          <cell r="R70">
            <v>34860.16</v>
          </cell>
          <cell r="S70">
            <v>102811.36</v>
          </cell>
          <cell r="T70">
            <v>-12374.44</v>
          </cell>
          <cell r="U70">
            <v>1470.96000000004</v>
          </cell>
          <cell r="V70">
            <v>12374.44</v>
          </cell>
        </row>
        <row r="71">
          <cell r="B71" t="str">
            <v>东莞市先锋电脑科技有限公司</v>
          </cell>
          <cell r="C71">
            <v>22916.25</v>
          </cell>
          <cell r="D71">
            <v>50631.6</v>
          </cell>
          <cell r="E71">
            <v>29075</v>
          </cell>
          <cell r="F71">
            <v>17136.6</v>
          </cell>
          <cell r="G71">
            <v>14137.4</v>
          </cell>
          <cell r="H71">
            <v>96223.2000000001</v>
          </cell>
          <cell r="I71">
            <v>230120.05</v>
          </cell>
        </row>
        <row r="71">
          <cell r="O71">
            <v>108609.16</v>
          </cell>
          <cell r="P71">
            <v>83544.04</v>
          </cell>
          <cell r="Q71">
            <v>41822.4</v>
          </cell>
          <cell r="R71">
            <v>51546.3</v>
          </cell>
          <cell r="S71">
            <v>285521.9</v>
          </cell>
          <cell r="T71">
            <v>55401.8499999999</v>
          </cell>
          <cell r="U71">
            <v>96223.2000000001</v>
          </cell>
        </row>
        <row r="72">
          <cell r="B72" t="str">
            <v>广东易联电讯服务有限公司</v>
          </cell>
          <cell r="C72">
            <v>28895.8</v>
          </cell>
          <cell r="D72">
            <v>38980.8</v>
          </cell>
          <cell r="E72">
            <v>25816.2</v>
          </cell>
          <cell r="F72">
            <v>8479.2</v>
          </cell>
          <cell r="G72">
            <v>9597.2</v>
          </cell>
          <cell r="H72">
            <v>49222.4</v>
          </cell>
          <cell r="I72">
            <v>160991.6</v>
          </cell>
        </row>
        <row r="72">
          <cell r="O72">
            <v>76325.56</v>
          </cell>
          <cell r="P72">
            <v>63730.34</v>
          </cell>
          <cell r="Q72">
            <v>35948.46</v>
          </cell>
          <cell r="R72">
            <v>34452.8</v>
          </cell>
          <cell r="S72">
            <v>210457.16</v>
          </cell>
          <cell r="T72">
            <v>49465.5599999999</v>
          </cell>
          <cell r="U72">
            <v>49222.4</v>
          </cell>
        </row>
        <row r="73">
          <cell r="B73" t="str">
            <v>广东广雄电讯有限公司</v>
          </cell>
          <cell r="C73">
            <v>16237.6</v>
          </cell>
          <cell r="D73">
            <v>10838.6</v>
          </cell>
          <cell r="E73">
            <v>8049.2</v>
          </cell>
          <cell r="F73">
            <v>20107.4</v>
          </cell>
          <cell r="G73">
            <v>10019</v>
          </cell>
          <cell r="H73">
            <v>100850.2</v>
          </cell>
          <cell r="I73">
            <v>166102</v>
          </cell>
        </row>
        <row r="73">
          <cell r="O73">
            <v>72040.48</v>
          </cell>
          <cell r="P73">
            <v>39376.79</v>
          </cell>
          <cell r="Q73">
            <v>25143.9</v>
          </cell>
          <cell r="R73">
            <v>10489.02</v>
          </cell>
          <cell r="S73">
            <v>147050.19</v>
          </cell>
          <cell r="T73">
            <v>-19051.8100000001</v>
          </cell>
          <cell r="U73">
            <v>81798.39</v>
          </cell>
          <cell r="V73">
            <v>19051.8100000001</v>
          </cell>
        </row>
        <row r="74">
          <cell r="B74" t="str">
            <v>东莞市京信电器有限公司</v>
          </cell>
          <cell r="C74">
            <v>13202</v>
          </cell>
          <cell r="D74">
            <v>37897.4</v>
          </cell>
          <cell r="E74">
            <v>66928.14</v>
          </cell>
          <cell r="F74">
            <v>39802.9</v>
          </cell>
          <cell r="G74">
            <v>36952.9</v>
          </cell>
          <cell r="H74">
            <v>21477.7</v>
          </cell>
          <cell r="I74">
            <v>216261.04</v>
          </cell>
        </row>
        <row r="74">
          <cell r="O74">
            <v>167508.87</v>
          </cell>
          <cell r="P74">
            <v>121329.42</v>
          </cell>
          <cell r="Q74">
            <v>139144.82</v>
          </cell>
          <cell r="R74">
            <v>162318.53</v>
          </cell>
          <cell r="S74">
            <v>590301.64</v>
          </cell>
          <cell r="T74">
            <v>374040.6</v>
          </cell>
          <cell r="U74">
            <v>21477.7</v>
          </cell>
        </row>
        <row r="75">
          <cell r="B75" t="str">
            <v>东莞市酷泽电子商务有限公司</v>
          </cell>
          <cell r="C75">
            <v>103797.25</v>
          </cell>
          <cell r="D75">
            <v>161943.5</v>
          </cell>
          <cell r="E75">
            <v>136199.4</v>
          </cell>
          <cell r="F75">
            <v>104783</v>
          </cell>
          <cell r="G75">
            <v>91129.9000000001</v>
          </cell>
          <cell r="H75">
            <v>98888.2500000001</v>
          </cell>
          <cell r="I75">
            <v>696741.300000001</v>
          </cell>
        </row>
        <row r="75">
          <cell r="N75">
            <v>25220.8500000004</v>
          </cell>
          <cell r="O75">
            <v>253117.1</v>
          </cell>
          <cell r="P75">
            <v>113886.49</v>
          </cell>
          <cell r="Q75">
            <v>100433.86</v>
          </cell>
          <cell r="R75">
            <v>105194.75</v>
          </cell>
          <cell r="S75">
            <v>597853.05</v>
          </cell>
          <cell r="T75">
            <v>-98888.2500000001</v>
          </cell>
          <cell r="U75">
            <v>0</v>
          </cell>
          <cell r="V75">
            <v>98888.2500000001</v>
          </cell>
        </row>
        <row r="76">
          <cell r="B76" t="str">
            <v>东莞市华域智能科技有限公司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6">
          <cell r="O76">
            <v>29025.96</v>
          </cell>
          <cell r="P76">
            <v>25172.04</v>
          </cell>
          <cell r="Q76">
            <v>0</v>
          </cell>
          <cell r="R76">
            <v>0</v>
          </cell>
          <cell r="S76">
            <v>54198</v>
          </cell>
          <cell r="T76">
            <v>54198</v>
          </cell>
          <cell r="U76">
            <v>0</v>
          </cell>
        </row>
        <row r="77">
          <cell r="B77" t="str">
            <v>东莞市晶东世纪信息科技有限公司</v>
          </cell>
          <cell r="C77">
            <v>21197.6</v>
          </cell>
          <cell r="D77">
            <v>12053.3</v>
          </cell>
          <cell r="E77">
            <v>2839.2</v>
          </cell>
          <cell r="F77">
            <v>0</v>
          </cell>
          <cell r="G77">
            <v>1544.8</v>
          </cell>
          <cell r="H77">
            <v>376546.459999999</v>
          </cell>
          <cell r="I77">
            <v>414181.359999999</v>
          </cell>
        </row>
        <row r="77">
          <cell r="O77">
            <v>220987.7</v>
          </cell>
          <cell r="P77">
            <v>128379.76</v>
          </cell>
          <cell r="Q77">
            <v>148221.74</v>
          </cell>
          <cell r="R77">
            <v>156305.64</v>
          </cell>
          <cell r="S77">
            <v>653894.84</v>
          </cell>
          <cell r="T77">
            <v>239713.480000001</v>
          </cell>
          <cell r="U77">
            <v>376546.459999999</v>
          </cell>
        </row>
        <row r="78">
          <cell r="B78" t="str">
            <v>东莞市科信网络有限公司</v>
          </cell>
          <cell r="C78">
            <v>47152.4</v>
          </cell>
          <cell r="D78">
            <v>102204.6</v>
          </cell>
          <cell r="E78">
            <v>74606.2000000001</v>
          </cell>
          <cell r="F78">
            <v>26436.2</v>
          </cell>
          <cell r="G78">
            <v>85047.8000000001</v>
          </cell>
          <cell r="H78">
            <v>103323.6</v>
          </cell>
          <cell r="I78">
            <v>438770.8</v>
          </cell>
        </row>
        <row r="78">
          <cell r="N78">
            <v>24329.8200000003</v>
          </cell>
          <cell r="O78">
            <v>135403.9</v>
          </cell>
          <cell r="P78">
            <v>54843.46</v>
          </cell>
          <cell r="Q78">
            <v>65715.6</v>
          </cell>
          <cell r="R78">
            <v>55154.42</v>
          </cell>
          <cell r="S78">
            <v>335447.2</v>
          </cell>
          <cell r="T78">
            <v>-103323.6</v>
          </cell>
          <cell r="U78">
            <v>0</v>
          </cell>
          <cell r="V78">
            <v>103323.6</v>
          </cell>
        </row>
        <row r="79">
          <cell r="B79" t="str">
            <v>东莞市卓耀制冷设备有限公司</v>
          </cell>
          <cell r="C79">
            <v>6474.8</v>
          </cell>
          <cell r="D79">
            <v>55452.5</v>
          </cell>
          <cell r="E79">
            <v>95468.25</v>
          </cell>
          <cell r="F79">
            <v>245392.319999999</v>
          </cell>
          <cell r="G79">
            <v>309847.469999999</v>
          </cell>
          <cell r="H79">
            <v>256760.799999999</v>
          </cell>
          <cell r="I79">
            <v>969396.139999998</v>
          </cell>
        </row>
        <row r="79">
          <cell r="N79">
            <v>37553.1099999988</v>
          </cell>
          <cell r="O79">
            <v>57737.84</v>
          </cell>
          <cell r="P79">
            <v>121764.6</v>
          </cell>
          <cell r="Q79">
            <v>208379.33</v>
          </cell>
          <cell r="R79">
            <v>287200.46</v>
          </cell>
          <cell r="S79">
            <v>712635.339999999</v>
          </cell>
          <cell r="T79">
            <v>-256760.799999999</v>
          </cell>
          <cell r="U79">
            <v>0</v>
          </cell>
          <cell r="V79">
            <v>256760.799999999</v>
          </cell>
        </row>
        <row r="80">
          <cell r="B80" t="str">
            <v>广东弘景制冷有限公司</v>
          </cell>
          <cell r="C80">
            <v>9299.8</v>
          </cell>
          <cell r="D80">
            <v>39849.75</v>
          </cell>
          <cell r="E80">
            <v>60458.6</v>
          </cell>
          <cell r="F80">
            <v>52877.6</v>
          </cell>
          <cell r="G80">
            <v>55056.85</v>
          </cell>
          <cell r="H80">
            <v>85573.0000000001</v>
          </cell>
          <cell r="I80">
            <v>303115.6</v>
          </cell>
        </row>
        <row r="80">
          <cell r="N80">
            <v>33140.2700000001</v>
          </cell>
          <cell r="O80">
            <v>68226.96</v>
          </cell>
          <cell r="P80">
            <v>44292.69</v>
          </cell>
          <cell r="Q80">
            <v>71882.68</v>
          </cell>
          <cell r="R80">
            <v>0</v>
          </cell>
          <cell r="S80">
            <v>217542.6</v>
          </cell>
          <cell r="T80">
            <v>-85573.0000000001</v>
          </cell>
          <cell r="U80">
            <v>0</v>
          </cell>
          <cell r="V80">
            <v>85573.0000000001</v>
          </cell>
        </row>
        <row r="81">
          <cell r="B81" t="str">
            <v>东莞市超瑞电器有限公司</v>
          </cell>
          <cell r="C81">
            <v>3410.8</v>
          </cell>
          <cell r="D81">
            <v>9792.82</v>
          </cell>
          <cell r="E81">
            <v>8939.1</v>
          </cell>
          <cell r="F81">
            <v>24404.15</v>
          </cell>
          <cell r="G81">
            <v>19178.75</v>
          </cell>
          <cell r="H81">
            <v>34483.8</v>
          </cell>
          <cell r="I81">
            <v>100209.42</v>
          </cell>
        </row>
        <row r="81">
          <cell r="O81">
            <v>39463.95</v>
          </cell>
          <cell r="P81">
            <v>58229.36</v>
          </cell>
          <cell r="Q81">
            <v>33432.08</v>
          </cell>
          <cell r="R81">
            <v>68235.96</v>
          </cell>
          <cell r="S81">
            <v>199361.35</v>
          </cell>
          <cell r="T81">
            <v>99151.93</v>
          </cell>
          <cell r="U81">
            <v>34483.8</v>
          </cell>
        </row>
        <row r="82">
          <cell r="B82" t="str">
            <v>东莞市鸿联电器有限公司</v>
          </cell>
          <cell r="C82">
            <v>5184.4</v>
          </cell>
          <cell r="D82">
            <v>19907.1</v>
          </cell>
          <cell r="E82">
            <v>48814.85</v>
          </cell>
          <cell r="F82">
            <v>37162.35</v>
          </cell>
          <cell r="G82">
            <v>55513.34</v>
          </cell>
          <cell r="H82">
            <v>36765.36</v>
          </cell>
          <cell r="I82">
            <v>203347.4</v>
          </cell>
        </row>
        <row r="82">
          <cell r="N82">
            <v>19184.92</v>
          </cell>
          <cell r="O82">
            <v>41136.88</v>
          </cell>
          <cell r="P82">
            <v>24771.28</v>
          </cell>
          <cell r="Q82">
            <v>35879.11</v>
          </cell>
          <cell r="R82">
            <v>45609.85</v>
          </cell>
          <cell r="S82">
            <v>166582.04</v>
          </cell>
          <cell r="T82">
            <v>-36765.36</v>
          </cell>
          <cell r="U82">
            <v>0</v>
          </cell>
          <cell r="V82">
            <v>36765.36</v>
          </cell>
        </row>
        <row r="83">
          <cell r="B83" t="str">
            <v>东莞市厚街恒新电器广场</v>
          </cell>
          <cell r="C83">
            <v>39963.3</v>
          </cell>
          <cell r="D83">
            <v>69161.3</v>
          </cell>
          <cell r="E83">
            <v>96872.75</v>
          </cell>
          <cell r="F83">
            <v>61994.1</v>
          </cell>
          <cell r="G83">
            <v>83923.95</v>
          </cell>
          <cell r="H83">
            <v>113547.1</v>
          </cell>
          <cell r="I83">
            <v>465462.5</v>
          </cell>
        </row>
        <row r="83">
          <cell r="N83">
            <v>7718.52000000008</v>
          </cell>
          <cell r="O83">
            <v>97615.32</v>
          </cell>
          <cell r="P83">
            <v>50302.08</v>
          </cell>
          <cell r="Q83">
            <v>98089.8</v>
          </cell>
          <cell r="R83">
            <v>98189.68</v>
          </cell>
          <cell r="S83">
            <v>351915.4</v>
          </cell>
          <cell r="T83">
            <v>-113547.1</v>
          </cell>
          <cell r="U83">
            <v>0</v>
          </cell>
          <cell r="V83">
            <v>113547.1</v>
          </cell>
        </row>
        <row r="84">
          <cell r="B84" t="str">
            <v>东莞市深晖空调工程有限公司</v>
          </cell>
          <cell r="C84">
            <v>3999.4</v>
          </cell>
          <cell r="D84">
            <v>17365</v>
          </cell>
          <cell r="E84">
            <v>45985.1</v>
          </cell>
          <cell r="F84">
            <v>90989.0000000002</v>
          </cell>
          <cell r="G84">
            <v>88541.4500000002</v>
          </cell>
          <cell r="H84">
            <v>121129.7</v>
          </cell>
          <cell r="I84">
            <v>368009.650000001</v>
          </cell>
        </row>
        <row r="84">
          <cell r="N84">
            <v>69069.3600000004</v>
          </cell>
          <cell r="O84">
            <v>47558.65</v>
          </cell>
          <cell r="P84">
            <v>64593.09</v>
          </cell>
          <cell r="Q84">
            <v>65658.85</v>
          </cell>
          <cell r="R84">
            <v>0</v>
          </cell>
          <cell r="S84">
            <v>246879.95</v>
          </cell>
          <cell r="T84">
            <v>-121129.7</v>
          </cell>
          <cell r="U84">
            <v>0</v>
          </cell>
          <cell r="V84">
            <v>121129.7</v>
          </cell>
        </row>
        <row r="85">
          <cell r="B85" t="str">
            <v>东莞市志健商贸有限公司</v>
          </cell>
          <cell r="C85">
            <v>15584.65</v>
          </cell>
          <cell r="D85">
            <v>53518.85</v>
          </cell>
          <cell r="E85">
            <v>89117.2</v>
          </cell>
          <cell r="F85">
            <v>61290.45</v>
          </cell>
          <cell r="G85">
            <v>54625.1</v>
          </cell>
          <cell r="H85">
            <v>59990.1</v>
          </cell>
          <cell r="I85">
            <v>334126.35</v>
          </cell>
        </row>
        <row r="85">
          <cell r="O85">
            <v>225182.06</v>
          </cell>
          <cell r="P85">
            <v>98812.92</v>
          </cell>
          <cell r="Q85">
            <v>74471.96</v>
          </cell>
          <cell r="R85">
            <v>190451.44</v>
          </cell>
          <cell r="S85">
            <v>588918.38</v>
          </cell>
          <cell r="T85">
            <v>254792.03</v>
          </cell>
          <cell r="U85">
            <v>59990.1</v>
          </cell>
        </row>
        <row r="86">
          <cell r="B86" t="str">
            <v>东莞恒长节能电器有限公司</v>
          </cell>
          <cell r="C86">
            <v>15239</v>
          </cell>
          <cell r="D86">
            <v>44218.55</v>
          </cell>
          <cell r="E86">
            <v>95041.3500000001</v>
          </cell>
          <cell r="F86">
            <v>69636.9500000001</v>
          </cell>
          <cell r="G86">
            <v>66428.45</v>
          </cell>
          <cell r="H86">
            <v>73768.1000000001</v>
          </cell>
          <cell r="I86">
            <v>364332.4</v>
          </cell>
        </row>
        <row r="86">
          <cell r="N86">
            <v>16683.9200000002</v>
          </cell>
          <cell r="O86">
            <v>66786.33</v>
          </cell>
          <cell r="P86">
            <v>34960.64</v>
          </cell>
          <cell r="Q86">
            <v>81412.49</v>
          </cell>
          <cell r="R86">
            <v>90720.92</v>
          </cell>
          <cell r="S86">
            <v>290564.3</v>
          </cell>
          <cell r="T86">
            <v>-73768.1000000001</v>
          </cell>
          <cell r="U86">
            <v>0</v>
          </cell>
          <cell r="V86">
            <v>73768.1000000001</v>
          </cell>
        </row>
        <row r="87">
          <cell r="B87" t="str">
            <v>东莞市天之宇数码设备有限公司</v>
          </cell>
          <cell r="C87">
            <v>3479.6</v>
          </cell>
          <cell r="D87">
            <v>2039.6</v>
          </cell>
          <cell r="E87">
            <v>3099.8</v>
          </cell>
          <cell r="F87">
            <v>0</v>
          </cell>
          <cell r="G87">
            <v>3599.6</v>
          </cell>
          <cell r="H87">
            <v>4939</v>
          </cell>
          <cell r="I87">
            <v>17157.6</v>
          </cell>
        </row>
        <row r="87">
          <cell r="O87">
            <v>77985.03</v>
          </cell>
          <cell r="P87">
            <v>49744.27</v>
          </cell>
          <cell r="Q87">
            <v>28895.64</v>
          </cell>
          <cell r="R87">
            <v>34287.46</v>
          </cell>
          <cell r="S87">
            <v>190912.4</v>
          </cell>
          <cell r="T87">
            <v>173754.8</v>
          </cell>
          <cell r="U87">
            <v>4939</v>
          </cell>
        </row>
        <row r="88">
          <cell r="B88" t="str">
            <v>东莞市铭阳电器有限公司</v>
          </cell>
          <cell r="C88">
            <v>9778.4</v>
          </cell>
          <cell r="D88">
            <v>37427.32</v>
          </cell>
          <cell r="E88">
            <v>92163.1100000002</v>
          </cell>
          <cell r="F88">
            <v>48185.19</v>
          </cell>
          <cell r="G88">
            <v>45337.77</v>
          </cell>
          <cell r="H88">
            <v>53735.82</v>
          </cell>
          <cell r="I88">
            <v>286627.61</v>
          </cell>
        </row>
        <row r="88">
          <cell r="O88">
            <v>56871.49</v>
          </cell>
          <cell r="P88">
            <v>63168.62</v>
          </cell>
          <cell r="Q88">
            <v>56627.43</v>
          </cell>
          <cell r="R88">
            <v>63754.58</v>
          </cell>
          <cell r="S88">
            <v>240422.12</v>
          </cell>
          <cell r="T88">
            <v>-46205.4900000002</v>
          </cell>
          <cell r="U88">
            <v>7530.32999999977</v>
          </cell>
          <cell r="V88">
            <v>46205.4900000002</v>
          </cell>
        </row>
        <row r="89">
          <cell r="B89" t="str">
            <v>东莞市华云电器有限公司</v>
          </cell>
          <cell r="C89">
            <v>8664</v>
          </cell>
          <cell r="D89">
            <v>32071.4</v>
          </cell>
          <cell r="E89">
            <v>75685.2</v>
          </cell>
          <cell r="F89">
            <v>55831.65</v>
          </cell>
          <cell r="G89">
            <v>79660.4</v>
          </cell>
          <cell r="H89">
            <v>70353.25</v>
          </cell>
          <cell r="I89">
            <v>322265.9</v>
          </cell>
        </row>
        <row r="89">
          <cell r="O89">
            <v>50978</v>
          </cell>
          <cell r="P89">
            <v>78428.55</v>
          </cell>
          <cell r="Q89">
            <v>56225.46</v>
          </cell>
          <cell r="R89">
            <v>97370.39</v>
          </cell>
          <cell r="S89">
            <v>283002.4</v>
          </cell>
          <cell r="T89">
            <v>-39263.4999999999</v>
          </cell>
          <cell r="U89">
            <v>31089.7500000001</v>
          </cell>
          <cell r="V89">
            <v>39263.4999999999</v>
          </cell>
        </row>
        <row r="90">
          <cell r="B90" t="str">
            <v>东莞市中福制冷设备有限公司</v>
          </cell>
          <cell r="C90">
            <v>19249.2</v>
          </cell>
          <cell r="D90">
            <v>55843</v>
          </cell>
          <cell r="E90">
            <v>130938.2</v>
          </cell>
          <cell r="F90">
            <v>170658.4</v>
          </cell>
          <cell r="G90">
            <v>189379.5</v>
          </cell>
          <cell r="H90">
            <v>176936.6</v>
          </cell>
          <cell r="I90">
            <v>743004.9</v>
          </cell>
        </row>
        <row r="90">
          <cell r="O90">
            <v>136348.96</v>
          </cell>
          <cell r="P90">
            <v>134723.76</v>
          </cell>
          <cell r="Q90">
            <v>156673.12</v>
          </cell>
          <cell r="R90">
            <v>151067.38</v>
          </cell>
          <cell r="S90">
            <v>578813.22</v>
          </cell>
          <cell r="T90">
            <v>-164191.68</v>
          </cell>
          <cell r="U90">
            <v>12744.9200000002</v>
          </cell>
          <cell r="V90">
            <v>164191.68</v>
          </cell>
        </row>
        <row r="91">
          <cell r="B91" t="str">
            <v>东莞市万致机电贸易有限公司</v>
          </cell>
          <cell r="C91">
            <v>0</v>
          </cell>
          <cell r="D91">
            <v>2919.2</v>
          </cell>
          <cell r="E91">
            <v>3314.2</v>
          </cell>
          <cell r="F91">
            <v>7816</v>
          </cell>
          <cell r="G91">
            <v>15534</v>
          </cell>
          <cell r="H91">
            <v>15458</v>
          </cell>
          <cell r="I91">
            <v>45041.4</v>
          </cell>
        </row>
        <row r="91">
          <cell r="O91">
            <v>12174.77</v>
          </cell>
          <cell r="P91">
            <v>0</v>
          </cell>
          <cell r="Q91">
            <v>23599.45</v>
          </cell>
          <cell r="R91">
            <v>10577.12</v>
          </cell>
          <cell r="S91">
            <v>46351.34</v>
          </cell>
          <cell r="T91">
            <v>1309.94000000001</v>
          </cell>
          <cell r="U91">
            <v>15458</v>
          </cell>
        </row>
        <row r="92">
          <cell r="B92" t="str">
            <v>东莞市沃讯通信有限公司</v>
          </cell>
          <cell r="C92">
            <v>2499.6</v>
          </cell>
          <cell r="D92">
            <v>0</v>
          </cell>
          <cell r="E92">
            <v>0</v>
          </cell>
          <cell r="F92">
            <v>39104.6</v>
          </cell>
          <cell r="G92">
            <v>30496.6</v>
          </cell>
          <cell r="H92">
            <v>48442.4</v>
          </cell>
          <cell r="I92">
            <v>120543.2</v>
          </cell>
        </row>
        <row r="92">
          <cell r="O92">
            <v>18445.12</v>
          </cell>
          <cell r="P92">
            <v>23164.32</v>
          </cell>
          <cell r="Q92">
            <v>21991.09</v>
          </cell>
          <cell r="R92">
            <v>24077.44</v>
          </cell>
          <cell r="S92">
            <v>87677.97</v>
          </cell>
          <cell r="T92">
            <v>-32865.23</v>
          </cell>
          <cell r="U92">
            <v>15577.17</v>
          </cell>
          <cell r="V92">
            <v>32865.23</v>
          </cell>
        </row>
        <row r="93">
          <cell r="B93" t="str">
            <v>东莞市宙凯电器销售有限公司</v>
          </cell>
          <cell r="C93">
            <v>660</v>
          </cell>
          <cell r="D93">
            <v>28777.7</v>
          </cell>
          <cell r="E93">
            <v>76557.75</v>
          </cell>
          <cell r="F93">
            <v>145925.9</v>
          </cell>
          <cell r="G93">
            <v>123456.85</v>
          </cell>
          <cell r="H93">
            <v>114958.05</v>
          </cell>
          <cell r="I93">
            <v>490336.25</v>
          </cell>
        </row>
        <row r="93">
          <cell r="O93">
            <v>40892.13</v>
          </cell>
          <cell r="P93">
            <v>85263.68</v>
          </cell>
          <cell r="Q93">
            <v>124617.34</v>
          </cell>
          <cell r="R93">
            <v>149222.97</v>
          </cell>
          <cell r="S93">
            <v>399996.12</v>
          </cell>
          <cell r="T93">
            <v>-90340.1300000002</v>
          </cell>
          <cell r="U93">
            <v>24617.9199999998</v>
          </cell>
          <cell r="V93">
            <v>90340.1300000002</v>
          </cell>
        </row>
        <row r="94">
          <cell r="B94" t="str">
            <v>东莞市古得机电有限公司</v>
          </cell>
          <cell r="C94">
            <v>4000</v>
          </cell>
          <cell r="D94">
            <v>18671.95</v>
          </cell>
          <cell r="E94">
            <v>40926.05</v>
          </cell>
          <cell r="F94">
            <v>22779.2</v>
          </cell>
          <cell r="G94">
            <v>46116.35</v>
          </cell>
          <cell r="H94">
            <v>73228.75</v>
          </cell>
          <cell r="I94">
            <v>205722.3</v>
          </cell>
        </row>
        <row r="94">
          <cell r="O94">
            <v>79754.32</v>
          </cell>
          <cell r="P94">
            <v>56306.82</v>
          </cell>
          <cell r="Q94">
            <v>43062.8</v>
          </cell>
          <cell r="R94">
            <v>48606.77</v>
          </cell>
          <cell r="S94">
            <v>227730.71</v>
          </cell>
          <cell r="T94">
            <v>22008.41</v>
          </cell>
          <cell r="U94">
            <v>73228.75</v>
          </cell>
        </row>
        <row r="95">
          <cell r="B95" t="str">
            <v>东莞锦能达科技有限公司</v>
          </cell>
          <cell r="C95">
            <v>0</v>
          </cell>
          <cell r="D95">
            <v>4059.45</v>
          </cell>
          <cell r="E95">
            <v>27819.55</v>
          </cell>
          <cell r="F95">
            <v>28647.45</v>
          </cell>
          <cell r="G95">
            <v>51147.7000000001</v>
          </cell>
          <cell r="H95">
            <v>100857.8</v>
          </cell>
          <cell r="I95">
            <v>212531.95</v>
          </cell>
        </row>
        <row r="95">
          <cell r="O95">
            <v>13563.72</v>
          </cell>
          <cell r="P95">
            <v>30754.68</v>
          </cell>
          <cell r="Q95">
            <v>34467.62</v>
          </cell>
          <cell r="R95">
            <v>66894.68</v>
          </cell>
          <cell r="S95">
            <v>145680.7</v>
          </cell>
          <cell r="T95">
            <v>-66851.2500000004</v>
          </cell>
          <cell r="U95">
            <v>34006.5499999999</v>
          </cell>
          <cell r="V95">
            <v>66851.2500000004</v>
          </cell>
        </row>
        <row r="96">
          <cell r="B96" t="str">
            <v>东莞市家华电器有限公司</v>
          </cell>
          <cell r="C96">
            <v>40051.35</v>
          </cell>
          <cell r="D96">
            <v>72078.5500000001</v>
          </cell>
          <cell r="E96">
            <v>125862.45</v>
          </cell>
          <cell r="F96">
            <v>89271.35</v>
          </cell>
          <cell r="G96">
            <v>90696.7500000001</v>
          </cell>
          <cell r="H96">
            <v>86801.8</v>
          </cell>
          <cell r="I96">
            <v>504762.25</v>
          </cell>
        </row>
        <row r="96">
          <cell r="N96">
            <v>22914.0700000004</v>
          </cell>
          <cell r="O96">
            <v>96858.28</v>
          </cell>
          <cell r="P96">
            <v>74889.72</v>
          </cell>
          <cell r="Q96">
            <v>124485.76</v>
          </cell>
          <cell r="R96">
            <v>98812.62</v>
          </cell>
          <cell r="S96">
            <v>417960.45</v>
          </cell>
          <cell r="T96">
            <v>-86801.8</v>
          </cell>
          <cell r="U96">
            <v>0</v>
          </cell>
          <cell r="V96">
            <v>86801.8</v>
          </cell>
        </row>
        <row r="97">
          <cell r="B97" t="str">
            <v>东莞市宏诚制冷设备有限公司</v>
          </cell>
          <cell r="C97">
            <v>7168.1</v>
          </cell>
          <cell r="D97">
            <v>31373.1</v>
          </cell>
          <cell r="E97">
            <v>72767.8000000001</v>
          </cell>
          <cell r="F97">
            <v>112755.75</v>
          </cell>
          <cell r="G97">
            <v>154979.4</v>
          </cell>
          <cell r="H97">
            <v>132510.1</v>
          </cell>
          <cell r="I97">
            <v>511554.25</v>
          </cell>
        </row>
        <row r="97">
          <cell r="O97">
            <v>39791.56</v>
          </cell>
          <cell r="P97">
            <v>73075.33</v>
          </cell>
          <cell r="Q97">
            <v>91484.24</v>
          </cell>
          <cell r="R97">
            <v>194072.08</v>
          </cell>
          <cell r="S97">
            <v>398423.21</v>
          </cell>
          <cell r="T97">
            <v>-113131.04</v>
          </cell>
          <cell r="U97">
            <v>19379.0599999997</v>
          </cell>
          <cell r="V97">
            <v>113131.04</v>
          </cell>
        </row>
        <row r="98">
          <cell r="B98" t="str">
            <v>东莞市乐华信息技术有限公司</v>
          </cell>
          <cell r="C98">
            <v>57313.7</v>
          </cell>
          <cell r="D98">
            <v>209236.82</v>
          </cell>
          <cell r="E98">
            <v>235826.73</v>
          </cell>
          <cell r="F98">
            <v>162217.55</v>
          </cell>
          <cell r="G98">
            <v>154369.76</v>
          </cell>
          <cell r="H98">
            <v>116743.14</v>
          </cell>
          <cell r="I98">
            <v>935707.7</v>
          </cell>
        </row>
        <row r="98">
          <cell r="N98">
            <v>73881.3599999996</v>
          </cell>
          <cell r="O98">
            <v>242079.77</v>
          </cell>
          <cell r="P98">
            <v>132654.19</v>
          </cell>
          <cell r="Q98">
            <v>164439.58</v>
          </cell>
          <cell r="R98">
            <v>205909.66</v>
          </cell>
          <cell r="S98">
            <v>818964.56</v>
          </cell>
          <cell r="T98">
            <v>-116743.14</v>
          </cell>
          <cell r="U98">
            <v>0</v>
          </cell>
          <cell r="V98">
            <v>116743.14</v>
          </cell>
        </row>
        <row r="99">
          <cell r="B99" t="str">
            <v>广东粤来粤美电器销售有限公司</v>
          </cell>
          <cell r="C99">
            <v>0</v>
          </cell>
          <cell r="D99">
            <v>16870.5</v>
          </cell>
          <cell r="E99">
            <v>66010.4</v>
          </cell>
          <cell r="F99">
            <v>201518.3</v>
          </cell>
          <cell r="G99">
            <v>197063.58</v>
          </cell>
          <cell r="H99">
            <v>287409.149999999</v>
          </cell>
          <cell r="I99">
            <v>768871.929999998</v>
          </cell>
        </row>
        <row r="99">
          <cell r="O99">
            <v>63607.36</v>
          </cell>
          <cell r="P99">
            <v>80517.86</v>
          </cell>
          <cell r="Q99">
            <v>161593.92</v>
          </cell>
          <cell r="R99">
            <v>329738.97</v>
          </cell>
          <cell r="S99">
            <v>635458.11</v>
          </cell>
          <cell r="T99">
            <v>-133413.819999998</v>
          </cell>
          <cell r="U99">
            <v>153995.330000001</v>
          </cell>
          <cell r="V99">
            <v>133413.819999998</v>
          </cell>
        </row>
        <row r="100">
          <cell r="B100" t="str">
            <v>东莞市胜华制冷机电工程有限公司</v>
          </cell>
          <cell r="C100">
            <v>0</v>
          </cell>
          <cell r="D100">
            <v>32006.85</v>
          </cell>
          <cell r="E100">
            <v>68224.0500000001</v>
          </cell>
          <cell r="F100">
            <v>65473.3000000001</v>
          </cell>
          <cell r="G100">
            <v>79047.4000000002</v>
          </cell>
          <cell r="H100">
            <v>91069.0000000002</v>
          </cell>
          <cell r="I100">
            <v>335820.600000001</v>
          </cell>
        </row>
        <row r="100">
          <cell r="O100">
            <v>44912.64</v>
          </cell>
          <cell r="P100">
            <v>54700.22</v>
          </cell>
          <cell r="Q100">
            <v>74309.74</v>
          </cell>
          <cell r="R100">
            <v>90363.81</v>
          </cell>
          <cell r="S100">
            <v>264286.41</v>
          </cell>
          <cell r="T100">
            <v>-71534.1900000005</v>
          </cell>
          <cell r="U100">
            <v>19534.8099999997</v>
          </cell>
          <cell r="V100">
            <v>71534.1900000005</v>
          </cell>
        </row>
        <row r="101">
          <cell r="B101" t="str">
            <v>东莞市永恒电器有限公司</v>
          </cell>
          <cell r="C101">
            <v>4684.05</v>
          </cell>
          <cell r="D101">
            <v>11683.7</v>
          </cell>
          <cell r="E101">
            <v>17979.8</v>
          </cell>
          <cell r="F101">
            <v>3775</v>
          </cell>
          <cell r="G101">
            <v>12640.5</v>
          </cell>
          <cell r="H101">
            <v>16401.88</v>
          </cell>
          <cell r="I101">
            <v>67164.93</v>
          </cell>
        </row>
        <row r="101">
          <cell r="O101">
            <v>48397.3</v>
          </cell>
          <cell r="P101">
            <v>30308.24</v>
          </cell>
          <cell r="Q101">
            <v>43091.62</v>
          </cell>
          <cell r="R101">
            <v>66660.16</v>
          </cell>
          <cell r="S101">
            <v>188457.32</v>
          </cell>
          <cell r="T101">
            <v>121292.39</v>
          </cell>
          <cell r="U101">
            <v>16401.88</v>
          </cell>
        </row>
        <row r="102">
          <cell r="B102" t="str">
            <v>广东康林电气工程有限公司</v>
          </cell>
          <cell r="C102">
            <v>7878.65</v>
          </cell>
          <cell r="D102">
            <v>37065.92</v>
          </cell>
          <cell r="E102">
            <v>36174.12</v>
          </cell>
          <cell r="F102">
            <v>35230.95</v>
          </cell>
          <cell r="G102">
            <v>46570.2</v>
          </cell>
          <cell r="H102">
            <v>42188.35</v>
          </cell>
          <cell r="I102">
            <v>205108.19</v>
          </cell>
        </row>
        <row r="102">
          <cell r="N102">
            <v>2678.79000000001</v>
          </cell>
          <cell r="O102">
            <v>42421.38</v>
          </cell>
          <cell r="P102">
            <v>35376.88</v>
          </cell>
          <cell r="Q102">
            <v>31026.3</v>
          </cell>
          <cell r="R102">
            <v>51416.49</v>
          </cell>
          <cell r="S102">
            <v>162919.84</v>
          </cell>
          <cell r="T102">
            <v>-42188.35</v>
          </cell>
          <cell r="U102">
            <v>0</v>
          </cell>
          <cell r="V102">
            <v>42188.35</v>
          </cell>
        </row>
        <row r="103">
          <cell r="B103" t="str">
            <v>广东加盈实业投资有限公司</v>
          </cell>
          <cell r="C103">
            <v>13778</v>
          </cell>
          <cell r="D103">
            <v>33395.2</v>
          </cell>
          <cell r="E103">
            <v>29135.4</v>
          </cell>
          <cell r="F103">
            <v>14777.8</v>
          </cell>
          <cell r="G103">
            <v>32414.6</v>
          </cell>
          <cell r="H103">
            <v>27287.4</v>
          </cell>
          <cell r="I103">
            <v>150788.4</v>
          </cell>
        </row>
        <row r="103">
          <cell r="O103">
            <v>44777.28</v>
          </cell>
          <cell r="P103">
            <v>34394.98</v>
          </cell>
          <cell r="Q103">
            <v>13621.65</v>
          </cell>
          <cell r="R103">
            <v>32710.79</v>
          </cell>
          <cell r="S103">
            <v>125504.7</v>
          </cell>
          <cell r="T103">
            <v>-25283.6999999999</v>
          </cell>
          <cell r="U103">
            <v>2003.70000000007</v>
          </cell>
          <cell r="V103">
            <v>25283.6999999999</v>
          </cell>
        </row>
        <row r="104">
          <cell r="B104" t="str">
            <v>东莞怡口净水设备有限公司</v>
          </cell>
          <cell r="C104">
            <v>868.5</v>
          </cell>
          <cell r="D104">
            <v>19334.4</v>
          </cell>
          <cell r="E104">
            <v>59214.1</v>
          </cell>
          <cell r="F104">
            <v>9190.1</v>
          </cell>
          <cell r="G104">
            <v>6675.5</v>
          </cell>
          <cell r="H104">
            <v>5471.85</v>
          </cell>
          <cell r="I104">
            <v>100754.45</v>
          </cell>
        </row>
        <row r="104">
          <cell r="O104">
            <v>14987.53</v>
          </cell>
          <cell r="P104">
            <v>62412.17</v>
          </cell>
          <cell r="Q104">
            <v>22747.04</v>
          </cell>
          <cell r="R104">
            <v>21228.4</v>
          </cell>
          <cell r="S104">
            <v>121375.14</v>
          </cell>
          <cell r="T104">
            <v>20620.69</v>
          </cell>
          <cell r="U104">
            <v>5471.85</v>
          </cell>
        </row>
        <row r="105">
          <cell r="B105" t="str">
            <v>东莞市香氏机电制冷设备工程有限公司</v>
          </cell>
          <cell r="C105">
            <v>17734.3</v>
          </cell>
          <cell r="D105">
            <v>29019.25</v>
          </cell>
          <cell r="E105">
            <v>55123.5</v>
          </cell>
          <cell r="F105">
            <v>51722.4</v>
          </cell>
          <cell r="G105">
            <v>55028.7</v>
          </cell>
          <cell r="H105">
            <v>70586.3000000001</v>
          </cell>
          <cell r="I105">
            <v>279214.45</v>
          </cell>
        </row>
        <row r="105">
          <cell r="N105">
            <v>29321.31</v>
          </cell>
          <cell r="O105">
            <v>34125.08</v>
          </cell>
          <cell r="P105">
            <v>31698.68</v>
          </cell>
          <cell r="Q105">
            <v>39634.17</v>
          </cell>
          <cell r="R105">
            <v>73848.91</v>
          </cell>
          <cell r="S105">
            <v>208628.15</v>
          </cell>
          <cell r="T105">
            <v>-70586.3000000001</v>
          </cell>
          <cell r="U105">
            <v>0</v>
          </cell>
          <cell r="V105">
            <v>70586.3000000001</v>
          </cell>
        </row>
        <row r="106">
          <cell r="B106" t="str">
            <v>东莞市广联企业管理咨询服务有限公司</v>
          </cell>
          <cell r="C106">
            <v>14817.4</v>
          </cell>
          <cell r="D106">
            <v>39743</v>
          </cell>
          <cell r="E106">
            <v>28875.2</v>
          </cell>
          <cell r="F106">
            <v>10698.2</v>
          </cell>
          <cell r="G106">
            <v>15387.7</v>
          </cell>
          <cell r="H106">
            <v>28158.6</v>
          </cell>
          <cell r="I106">
            <v>137680.1</v>
          </cell>
        </row>
        <row r="106">
          <cell r="N106">
            <v>3829.25999999998</v>
          </cell>
          <cell r="O106">
            <v>49142.32</v>
          </cell>
          <cell r="P106">
            <v>32234.64</v>
          </cell>
          <cell r="Q106">
            <v>11101.96</v>
          </cell>
          <cell r="R106">
            <v>13213.32</v>
          </cell>
          <cell r="S106">
            <v>109521.5</v>
          </cell>
          <cell r="T106">
            <v>-28158.6</v>
          </cell>
          <cell r="U106">
            <v>0</v>
          </cell>
          <cell r="V106">
            <v>28158.6</v>
          </cell>
        </row>
        <row r="107">
          <cell r="B107" t="str">
            <v>东莞市禹其家用电器有限公司</v>
          </cell>
          <cell r="C107">
            <v>9005</v>
          </cell>
          <cell r="D107">
            <v>9358.9</v>
          </cell>
          <cell r="E107">
            <v>47721.45</v>
          </cell>
          <cell r="F107">
            <v>17138</v>
          </cell>
          <cell r="G107">
            <v>8964</v>
          </cell>
          <cell r="H107">
            <v>16238.3</v>
          </cell>
          <cell r="I107">
            <v>108425.65</v>
          </cell>
        </row>
        <row r="107">
          <cell r="O107">
            <v>18020.5</v>
          </cell>
          <cell r="P107">
            <v>54323.52</v>
          </cell>
          <cell r="Q107">
            <v>0</v>
          </cell>
          <cell r="R107">
            <v>35906.86</v>
          </cell>
          <cell r="S107">
            <v>108250.88</v>
          </cell>
          <cell r="T107">
            <v>-174.770000000019</v>
          </cell>
          <cell r="U107">
            <v>16063.53</v>
          </cell>
          <cell r="V107">
            <v>174.770000000019</v>
          </cell>
        </row>
        <row r="108">
          <cell r="B108" t="str">
            <v>东莞市润宝泰电器有限公司</v>
          </cell>
          <cell r="C108">
            <v>0</v>
          </cell>
          <cell r="D108">
            <v>7869</v>
          </cell>
          <cell r="E108">
            <v>10434.6</v>
          </cell>
          <cell r="F108">
            <v>8118.85</v>
          </cell>
          <cell r="G108">
            <v>11355.4</v>
          </cell>
          <cell r="H108">
            <v>47869.15</v>
          </cell>
          <cell r="I108">
            <v>85647</v>
          </cell>
        </row>
        <row r="108">
          <cell r="O108">
            <v>33807.76</v>
          </cell>
          <cell r="P108">
            <v>42367.02</v>
          </cell>
          <cell r="Q108">
            <v>45601.8</v>
          </cell>
          <cell r="R108">
            <v>47692.87</v>
          </cell>
          <cell r="S108">
            <v>169469.45</v>
          </cell>
          <cell r="T108">
            <v>83822.45</v>
          </cell>
          <cell r="U108">
            <v>47869.15</v>
          </cell>
        </row>
        <row r="109">
          <cell r="B109" t="str">
            <v>东莞市太华机电有限公司</v>
          </cell>
          <cell r="C109">
            <v>4658.4</v>
          </cell>
          <cell r="D109">
            <v>50508.2000000001</v>
          </cell>
          <cell r="E109">
            <v>156739.65</v>
          </cell>
          <cell r="F109">
            <v>197736.149999999</v>
          </cell>
          <cell r="G109">
            <v>197944.099999999</v>
          </cell>
          <cell r="H109">
            <v>178940.25</v>
          </cell>
          <cell r="I109">
            <v>786526.749999998</v>
          </cell>
        </row>
        <row r="109">
          <cell r="M109">
            <v>67668.8399999993</v>
          </cell>
          <cell r="N109">
            <v>197944.099999999</v>
          </cell>
          <cell r="O109">
            <v>68498.34</v>
          </cell>
          <cell r="P109">
            <v>121112.93</v>
          </cell>
          <cell r="Q109">
            <v>152362.29</v>
          </cell>
          <cell r="R109">
            <v>0</v>
          </cell>
          <cell r="S109">
            <v>607586.499999998</v>
          </cell>
          <cell r="T109">
            <v>-178940.25</v>
          </cell>
          <cell r="U109">
            <v>0</v>
          </cell>
          <cell r="V109">
            <v>178940.25</v>
          </cell>
        </row>
        <row r="110">
          <cell r="B110" t="str">
            <v>东莞飞鹏贸易有限公司</v>
          </cell>
          <cell r="C110">
            <v>3119.6</v>
          </cell>
          <cell r="D110">
            <v>14733.6</v>
          </cell>
          <cell r="E110">
            <v>64768</v>
          </cell>
          <cell r="F110">
            <v>67999.4</v>
          </cell>
          <cell r="G110">
            <v>60217.4000000001</v>
          </cell>
          <cell r="H110">
            <v>55981.8</v>
          </cell>
          <cell r="I110">
            <v>266819.8</v>
          </cell>
        </row>
        <row r="110">
          <cell r="N110">
            <v>5751.39000000013</v>
          </cell>
          <cell r="O110">
            <v>18944.64</v>
          </cell>
          <cell r="P110">
            <v>50704.32</v>
          </cell>
          <cell r="Q110">
            <v>41032.32</v>
          </cell>
          <cell r="R110">
            <v>94405.33</v>
          </cell>
          <cell r="S110">
            <v>210838</v>
          </cell>
          <cell r="T110">
            <v>-55981.8</v>
          </cell>
          <cell r="U110">
            <v>0</v>
          </cell>
          <cell r="V110">
            <v>55981.8</v>
          </cell>
        </row>
        <row r="111">
          <cell r="B111" t="str">
            <v>东莞市高琪空调设备工程有限公司</v>
          </cell>
          <cell r="C111">
            <v>11592.2</v>
          </cell>
          <cell r="D111">
            <v>41996.9</v>
          </cell>
          <cell r="E111">
            <v>155664.3</v>
          </cell>
          <cell r="F111">
            <v>180587.7</v>
          </cell>
          <cell r="G111">
            <v>199804.5</v>
          </cell>
          <cell r="H111">
            <v>157671.7</v>
          </cell>
          <cell r="I111">
            <v>747317.3</v>
          </cell>
        </row>
        <row r="111">
          <cell r="N111">
            <v>22766.3299999994</v>
          </cell>
          <cell r="O111">
            <v>101561</v>
          </cell>
          <cell r="P111">
            <v>152229.22</v>
          </cell>
          <cell r="Q111">
            <v>133995.04</v>
          </cell>
          <cell r="R111">
            <v>179094.01</v>
          </cell>
          <cell r="S111">
            <v>589645.599999999</v>
          </cell>
          <cell r="T111">
            <v>-157671.7</v>
          </cell>
          <cell r="U111">
            <v>0</v>
          </cell>
          <cell r="V111">
            <v>157671.7</v>
          </cell>
        </row>
        <row r="112">
          <cell r="B112" t="str">
            <v>东莞市奕阳电器有限公司</v>
          </cell>
          <cell r="C112">
            <v>2279.4</v>
          </cell>
          <cell r="D112">
            <v>27585.05</v>
          </cell>
          <cell r="E112">
            <v>49867.6</v>
          </cell>
          <cell r="F112">
            <v>115619</v>
          </cell>
          <cell r="G112">
            <v>25784.5</v>
          </cell>
          <cell r="H112">
            <v>29596.15</v>
          </cell>
          <cell r="I112">
            <v>250731.7</v>
          </cell>
        </row>
        <row r="112">
          <cell r="M112">
            <v>14594.7900000001</v>
          </cell>
          <cell r="N112">
            <v>25784.5</v>
          </cell>
          <cell r="O112">
            <v>86713.02</v>
          </cell>
          <cell r="P112">
            <v>34672.64</v>
          </cell>
          <cell r="Q112">
            <v>59370.6</v>
          </cell>
          <cell r="R112">
            <v>0</v>
          </cell>
          <cell r="S112">
            <v>221135.55</v>
          </cell>
          <cell r="T112">
            <v>-29596.15</v>
          </cell>
          <cell r="U112">
            <v>0</v>
          </cell>
          <cell r="V112">
            <v>29596.15</v>
          </cell>
        </row>
        <row r="113">
          <cell r="B113" t="str">
            <v>东莞市智创电器有限公司</v>
          </cell>
          <cell r="C113">
            <v>7731.1</v>
          </cell>
          <cell r="D113">
            <v>24530.4</v>
          </cell>
          <cell r="E113">
            <v>30057.9</v>
          </cell>
          <cell r="F113">
            <v>26993.6</v>
          </cell>
          <cell r="G113">
            <v>54466.5</v>
          </cell>
          <cell r="H113">
            <v>175945.15</v>
          </cell>
          <cell r="I113">
            <v>319724.65</v>
          </cell>
        </row>
        <row r="113">
          <cell r="O113">
            <v>74707.8</v>
          </cell>
          <cell r="P113">
            <v>43803.06</v>
          </cell>
          <cell r="Q113">
            <v>140737.65</v>
          </cell>
          <cell r="R113">
            <v>148649.84</v>
          </cell>
          <cell r="S113">
            <v>407898.35</v>
          </cell>
          <cell r="T113">
            <v>88173.7000000001</v>
          </cell>
          <cell r="U113">
            <v>175945.15</v>
          </cell>
        </row>
        <row r="114">
          <cell r="B114" t="str">
            <v>东莞市昭扬机电工程有限公司</v>
          </cell>
          <cell r="C114">
            <v>1120</v>
          </cell>
          <cell r="D114">
            <v>13900.85</v>
          </cell>
          <cell r="E114">
            <v>4959.05</v>
          </cell>
          <cell r="F114">
            <v>12211.8</v>
          </cell>
          <cell r="G114">
            <v>13729.3</v>
          </cell>
          <cell r="H114">
            <v>16185.6</v>
          </cell>
          <cell r="I114">
            <v>62106.6</v>
          </cell>
        </row>
        <row r="114">
          <cell r="O114">
            <v>24692.68</v>
          </cell>
          <cell r="P114">
            <v>8151.88</v>
          </cell>
          <cell r="Q114">
            <v>30091.52</v>
          </cell>
          <cell r="R114">
            <v>25437.76</v>
          </cell>
          <cell r="S114">
            <v>88373.84</v>
          </cell>
          <cell r="T114">
            <v>26267.24</v>
          </cell>
          <cell r="U114">
            <v>16185.6</v>
          </cell>
        </row>
        <row r="115">
          <cell r="B115" t="str">
            <v>东莞市福万家电器有限公司</v>
          </cell>
          <cell r="C115">
            <v>14031.85</v>
          </cell>
          <cell r="D115">
            <v>19045.45</v>
          </cell>
          <cell r="E115">
            <v>32768.7</v>
          </cell>
          <cell r="F115">
            <v>23422.7</v>
          </cell>
          <cell r="G115">
            <v>67064.0500000001</v>
          </cell>
          <cell r="H115">
            <v>90724.7000000003</v>
          </cell>
          <cell r="I115">
            <v>247057.45</v>
          </cell>
        </row>
        <row r="115">
          <cell r="O115">
            <v>83607.8</v>
          </cell>
          <cell r="P115">
            <v>48462.76</v>
          </cell>
          <cell r="Q115">
            <v>79432.33</v>
          </cell>
          <cell r="R115">
            <v>93880.6</v>
          </cell>
          <cell r="S115">
            <v>305383.49</v>
          </cell>
          <cell r="T115">
            <v>58326.0399999997</v>
          </cell>
          <cell r="U115">
            <v>90724.7000000003</v>
          </cell>
        </row>
        <row r="116">
          <cell r="B116" t="str">
            <v>东莞市东城好韵来家用电器经营店</v>
          </cell>
          <cell r="C116">
            <v>1107.3</v>
          </cell>
          <cell r="D116">
            <v>13619.6</v>
          </cell>
          <cell r="E116">
            <v>45489.1</v>
          </cell>
          <cell r="F116">
            <v>56600</v>
          </cell>
          <cell r="G116">
            <v>79221.45</v>
          </cell>
          <cell r="H116">
            <v>69295.1</v>
          </cell>
          <cell r="I116">
            <v>265332.55</v>
          </cell>
        </row>
        <row r="116">
          <cell r="O116">
            <v>37136.68</v>
          </cell>
          <cell r="P116">
            <v>64069.52</v>
          </cell>
          <cell r="Q116">
            <v>112760.46</v>
          </cell>
          <cell r="R116">
            <v>108598.42</v>
          </cell>
          <cell r="S116">
            <v>322565.08</v>
          </cell>
          <cell r="T116">
            <v>57232.53</v>
          </cell>
          <cell r="U116">
            <v>69295.1</v>
          </cell>
        </row>
        <row r="117">
          <cell r="B117" t="str">
            <v>广东承丰裕电器设备工程有限公司</v>
          </cell>
          <cell r="C117">
            <v>4267.84</v>
          </cell>
          <cell r="D117">
            <v>11280.1</v>
          </cell>
          <cell r="E117">
            <v>14410.3</v>
          </cell>
          <cell r="F117">
            <v>15117.6</v>
          </cell>
          <cell r="G117">
            <v>18837.5</v>
          </cell>
          <cell r="H117">
            <v>11049.95</v>
          </cell>
          <cell r="I117">
            <v>74963.29</v>
          </cell>
        </row>
        <row r="117">
          <cell r="M117">
            <v>10247.12</v>
          </cell>
          <cell r="N117">
            <v>18837.5</v>
          </cell>
          <cell r="O117">
            <v>13668.59</v>
          </cell>
          <cell r="P117">
            <v>0</v>
          </cell>
          <cell r="Q117">
            <v>21160.13</v>
          </cell>
          <cell r="R117">
            <v>0</v>
          </cell>
          <cell r="S117">
            <v>63913.34</v>
          </cell>
          <cell r="T117">
            <v>-11049.95</v>
          </cell>
          <cell r="U117">
            <v>0</v>
          </cell>
          <cell r="V117">
            <v>11049.95</v>
          </cell>
        </row>
        <row r="118">
          <cell r="B118" t="str">
            <v>东莞市润威空调电器有限公司</v>
          </cell>
          <cell r="C118">
            <v>0</v>
          </cell>
          <cell r="D118">
            <v>0</v>
          </cell>
          <cell r="E118">
            <v>579.8</v>
          </cell>
          <cell r="F118">
            <v>0</v>
          </cell>
          <cell r="G118">
            <v>0</v>
          </cell>
          <cell r="H118">
            <v>10127.6</v>
          </cell>
          <cell r="I118">
            <v>10707.4</v>
          </cell>
        </row>
        <row r="118">
          <cell r="O118">
            <v>29814.88</v>
          </cell>
          <cell r="P118">
            <v>23775.84</v>
          </cell>
          <cell r="Q118">
            <v>25731.64</v>
          </cell>
          <cell r="R118">
            <v>38250.4</v>
          </cell>
          <cell r="S118">
            <v>117572.76</v>
          </cell>
          <cell r="T118">
            <v>106865.36</v>
          </cell>
          <cell r="U118">
            <v>10127.6</v>
          </cell>
        </row>
        <row r="119">
          <cell r="B119" t="str">
            <v>东莞市新达鑫电器有限公司</v>
          </cell>
          <cell r="C119">
            <v>8913</v>
          </cell>
          <cell r="D119">
            <v>52685.4</v>
          </cell>
          <cell r="E119">
            <v>72647.2000000002</v>
          </cell>
          <cell r="F119">
            <v>63146.9</v>
          </cell>
          <cell r="G119">
            <v>88590.6000000002</v>
          </cell>
          <cell r="H119">
            <v>59114.4000000001</v>
          </cell>
          <cell r="I119">
            <v>345097.5</v>
          </cell>
        </row>
        <row r="119">
          <cell r="N119">
            <v>13382.9500000005</v>
          </cell>
          <cell r="O119">
            <v>60963.24</v>
          </cell>
          <cell r="P119">
            <v>59900.4</v>
          </cell>
          <cell r="Q119">
            <v>58696.53</v>
          </cell>
          <cell r="R119">
            <v>93039.98</v>
          </cell>
          <cell r="S119">
            <v>285983.1</v>
          </cell>
          <cell r="T119">
            <v>-59114.4</v>
          </cell>
          <cell r="U119">
            <v>0</v>
          </cell>
          <cell r="V119">
            <v>59114.4</v>
          </cell>
        </row>
        <row r="120">
          <cell r="B120" t="str">
            <v>东莞市金宁机电工程有限公司</v>
          </cell>
          <cell r="C120">
            <v>7052.8</v>
          </cell>
          <cell r="D120">
            <v>56454.8</v>
          </cell>
          <cell r="E120">
            <v>142092.6</v>
          </cell>
          <cell r="F120">
            <v>156616.8</v>
          </cell>
          <cell r="G120">
            <v>220951.399999999</v>
          </cell>
          <cell r="H120">
            <v>165499.2</v>
          </cell>
          <cell r="I120">
            <v>748667.6</v>
          </cell>
        </row>
        <row r="120">
          <cell r="O120">
            <v>110302.54</v>
          </cell>
          <cell r="P120">
            <v>148749.76</v>
          </cell>
          <cell r="Q120">
            <v>119504.45</v>
          </cell>
          <cell r="R120">
            <v>216175.76</v>
          </cell>
          <cell r="S120">
            <v>594732.51</v>
          </cell>
          <cell r="T120">
            <v>-153935.09</v>
          </cell>
          <cell r="U120">
            <v>11564.1100000008</v>
          </cell>
          <cell r="V120">
            <v>153935.09</v>
          </cell>
        </row>
        <row r="121">
          <cell r="B121" t="str">
            <v>东莞市京乐智能家电有限公司</v>
          </cell>
          <cell r="C121">
            <v>0</v>
          </cell>
          <cell r="D121">
            <v>5305.15</v>
          </cell>
          <cell r="E121">
            <v>3227.85</v>
          </cell>
          <cell r="F121">
            <v>739.8</v>
          </cell>
          <cell r="G121">
            <v>5750</v>
          </cell>
          <cell r="H121">
            <v>82579.05</v>
          </cell>
          <cell r="I121">
            <v>97601.85</v>
          </cell>
        </row>
        <row r="121">
          <cell r="O121">
            <v>112876.04</v>
          </cell>
          <cell r="P121">
            <v>115471.81</v>
          </cell>
          <cell r="Q121">
            <v>236048.36</v>
          </cell>
          <cell r="R121">
            <v>139403.36</v>
          </cell>
          <cell r="S121">
            <v>603799.57</v>
          </cell>
          <cell r="T121">
            <v>506197.72</v>
          </cell>
          <cell r="U121">
            <v>82579.05</v>
          </cell>
        </row>
        <row r="122">
          <cell r="B122" t="str">
            <v>东莞市恒源电器有限公司</v>
          </cell>
          <cell r="C122">
            <v>13582.1</v>
          </cell>
          <cell r="D122">
            <v>11642.3</v>
          </cell>
          <cell r="E122">
            <v>32520.15</v>
          </cell>
          <cell r="F122">
            <v>11794.55</v>
          </cell>
          <cell r="G122">
            <v>27660.75</v>
          </cell>
          <cell r="H122">
            <v>18357.4</v>
          </cell>
          <cell r="I122">
            <v>115557.25</v>
          </cell>
        </row>
        <row r="122">
          <cell r="N122">
            <v>23769.51</v>
          </cell>
          <cell r="O122">
            <v>25383.8</v>
          </cell>
          <cell r="P122">
            <v>9463.72</v>
          </cell>
          <cell r="Q122">
            <v>15613.6</v>
          </cell>
          <cell r="R122">
            <v>22969.22</v>
          </cell>
          <cell r="S122">
            <v>97199.85</v>
          </cell>
          <cell r="T122">
            <v>-18357.4</v>
          </cell>
          <cell r="U122">
            <v>0</v>
          </cell>
          <cell r="V122">
            <v>18357.4</v>
          </cell>
        </row>
        <row r="123">
          <cell r="B123" t="str">
            <v>东莞市宏博制冷设备有限公司</v>
          </cell>
          <cell r="C123">
            <v>1279.65</v>
          </cell>
          <cell r="D123">
            <v>22592</v>
          </cell>
          <cell r="E123">
            <v>42253.05</v>
          </cell>
          <cell r="F123">
            <v>54614.2</v>
          </cell>
          <cell r="G123">
            <v>69829.5500000001</v>
          </cell>
          <cell r="H123">
            <v>52728.15</v>
          </cell>
          <cell r="I123">
            <v>243296.6</v>
          </cell>
        </row>
        <row r="123">
          <cell r="O123">
            <v>30695.56</v>
          </cell>
          <cell r="P123">
            <v>95029.2</v>
          </cell>
          <cell r="Q123">
            <v>57495</v>
          </cell>
          <cell r="R123">
            <v>99276.16</v>
          </cell>
          <cell r="S123">
            <v>282495.92</v>
          </cell>
          <cell r="T123">
            <v>39199.3199999999</v>
          </cell>
          <cell r="U123">
            <v>52728.15</v>
          </cell>
        </row>
        <row r="124">
          <cell r="B124" t="str">
            <v>东莞市钧晖电器有限公司</v>
          </cell>
          <cell r="C124">
            <v>4579.2</v>
          </cell>
          <cell r="D124">
            <v>20796.95</v>
          </cell>
          <cell r="E124">
            <v>44881.75</v>
          </cell>
          <cell r="F124">
            <v>86336.1000000001</v>
          </cell>
          <cell r="G124">
            <v>62765.75</v>
          </cell>
          <cell r="H124">
            <v>54761.7</v>
          </cell>
          <cell r="I124">
            <v>274121.45</v>
          </cell>
        </row>
        <row r="124">
          <cell r="N124">
            <v>41771.8100000002</v>
          </cell>
          <cell r="O124">
            <v>10897.96</v>
          </cell>
          <cell r="P124">
            <v>28375.12</v>
          </cell>
          <cell r="Q124">
            <v>77488.62</v>
          </cell>
          <cell r="R124">
            <v>60826.24</v>
          </cell>
          <cell r="S124">
            <v>219359.75</v>
          </cell>
          <cell r="T124">
            <v>-54761.7</v>
          </cell>
          <cell r="U124">
            <v>0</v>
          </cell>
          <cell r="V124">
            <v>54761.7</v>
          </cell>
        </row>
        <row r="125">
          <cell r="B125" t="str">
            <v>东莞市莱博电脑科技有限公司</v>
          </cell>
          <cell r="C125">
            <v>142176.4</v>
          </cell>
          <cell r="D125">
            <v>205591.799999999</v>
          </cell>
          <cell r="E125">
            <v>125385.6</v>
          </cell>
          <cell r="F125">
            <v>75585.0000000001</v>
          </cell>
          <cell r="G125">
            <v>103605.2</v>
          </cell>
          <cell r="H125">
            <v>57862.4</v>
          </cell>
          <cell r="I125">
            <v>710206.4</v>
          </cell>
        </row>
        <row r="125">
          <cell r="N125">
            <v>102566.15</v>
          </cell>
          <cell r="O125">
            <v>233659.94</v>
          </cell>
          <cell r="P125">
            <v>130596.48</v>
          </cell>
          <cell r="Q125">
            <v>90153.12</v>
          </cell>
          <cell r="R125">
            <v>95368.31</v>
          </cell>
          <cell r="S125">
            <v>652344</v>
          </cell>
          <cell r="T125">
            <v>-57862.3999999999</v>
          </cell>
          <cell r="U125">
            <v>1.30967237055302e-10</v>
          </cell>
          <cell r="V125">
            <v>57862.3999999999</v>
          </cell>
        </row>
        <row r="126">
          <cell r="B126" t="str">
            <v>东莞市荣达电器有限公司</v>
          </cell>
          <cell r="C126">
            <v>6858.2</v>
          </cell>
          <cell r="D126">
            <v>6372.35</v>
          </cell>
          <cell r="E126">
            <v>0</v>
          </cell>
          <cell r="F126">
            <v>15104.2</v>
          </cell>
          <cell r="G126">
            <v>56402.35</v>
          </cell>
          <cell r="H126">
            <v>130817.9</v>
          </cell>
          <cell r="I126">
            <v>215555</v>
          </cell>
        </row>
        <row r="126">
          <cell r="O126">
            <v>76391.3</v>
          </cell>
          <cell r="P126">
            <v>81981.24</v>
          </cell>
          <cell r="Q126">
            <v>94961.42</v>
          </cell>
          <cell r="R126">
            <v>115099.37</v>
          </cell>
          <cell r="S126">
            <v>368433.33</v>
          </cell>
          <cell r="T126">
            <v>152878.33</v>
          </cell>
          <cell r="U126">
            <v>130817.9</v>
          </cell>
        </row>
        <row r="127">
          <cell r="B127" t="str">
            <v>东莞市汇佳空调机电有限公司</v>
          </cell>
          <cell r="C127">
            <v>5500</v>
          </cell>
          <cell r="D127">
            <v>48369.9</v>
          </cell>
          <cell r="E127">
            <v>96992.2</v>
          </cell>
          <cell r="F127">
            <v>163696.1</v>
          </cell>
          <cell r="G127">
            <v>203425.3</v>
          </cell>
          <cell r="H127">
            <v>182351.6</v>
          </cell>
          <cell r="I127">
            <v>700335.1</v>
          </cell>
        </row>
        <row r="127">
          <cell r="O127">
            <v>64406.38</v>
          </cell>
          <cell r="P127">
            <v>114342</v>
          </cell>
          <cell r="Q127">
            <v>153488.88</v>
          </cell>
          <cell r="R127">
            <v>189962.22</v>
          </cell>
          <cell r="S127">
            <v>522199.48</v>
          </cell>
          <cell r="T127">
            <v>-178135.62</v>
          </cell>
          <cell r="U127">
            <v>4215.97999999986</v>
          </cell>
          <cell r="V127">
            <v>178135.62</v>
          </cell>
        </row>
        <row r="128">
          <cell r="B128" t="str">
            <v>东莞市佰利电器有限公司</v>
          </cell>
          <cell r="C128">
            <v>0</v>
          </cell>
          <cell r="D128">
            <v>0</v>
          </cell>
          <cell r="E128">
            <v>0</v>
          </cell>
          <cell r="F128">
            <v>759.8</v>
          </cell>
          <cell r="G128">
            <v>59796.2</v>
          </cell>
          <cell r="H128">
            <v>72808</v>
          </cell>
          <cell r="I128">
            <v>133364</v>
          </cell>
        </row>
        <row r="128">
          <cell r="O128">
            <v>24745.48</v>
          </cell>
          <cell r="P128">
            <v>36677.81</v>
          </cell>
          <cell r="Q128">
            <v>27056</v>
          </cell>
          <cell r="R128">
            <v>71796.42</v>
          </cell>
          <cell r="S128">
            <v>160275.71</v>
          </cell>
          <cell r="T128">
            <v>26911.7099999999</v>
          </cell>
          <cell r="U128">
            <v>72808</v>
          </cell>
        </row>
        <row r="129">
          <cell r="B129" t="str">
            <v>东莞市美腾电器有限公司</v>
          </cell>
          <cell r="C129">
            <v>20675.95</v>
          </cell>
          <cell r="D129">
            <v>92678.2000000001</v>
          </cell>
          <cell r="E129">
            <v>137577.9</v>
          </cell>
          <cell r="F129">
            <v>83741.36</v>
          </cell>
          <cell r="G129">
            <v>102418.18</v>
          </cell>
          <cell r="H129">
            <v>99940.2000000001</v>
          </cell>
          <cell r="I129">
            <v>537031.79</v>
          </cell>
        </row>
        <row r="129">
          <cell r="O129">
            <v>163149.09</v>
          </cell>
          <cell r="P129">
            <v>124186.86</v>
          </cell>
          <cell r="Q129">
            <v>154928.42</v>
          </cell>
          <cell r="R129">
            <v>174225.48</v>
          </cell>
          <cell r="S129">
            <v>616489.85</v>
          </cell>
          <cell r="T129">
            <v>79458.0599999997</v>
          </cell>
          <cell r="U129">
            <v>99940.2000000001</v>
          </cell>
        </row>
        <row r="130">
          <cell r="B130" t="str">
            <v>东莞市邦泽电器有限公司</v>
          </cell>
          <cell r="C130">
            <v>18689.85</v>
          </cell>
          <cell r="D130">
            <v>21502.65</v>
          </cell>
          <cell r="E130">
            <v>35754.19</v>
          </cell>
          <cell r="F130">
            <v>18209.55</v>
          </cell>
          <cell r="G130">
            <v>18395.45</v>
          </cell>
          <cell r="H130">
            <v>23586.12</v>
          </cell>
          <cell r="I130">
            <v>136137.81</v>
          </cell>
        </row>
        <row r="130">
          <cell r="O130">
            <v>42146.64</v>
          </cell>
          <cell r="P130">
            <v>27080.28</v>
          </cell>
          <cell r="Q130">
            <v>17425.18</v>
          </cell>
          <cell r="R130">
            <v>30540.38</v>
          </cell>
          <cell r="S130">
            <v>117192.48</v>
          </cell>
          <cell r="T130">
            <v>-18945.33</v>
          </cell>
          <cell r="U130">
            <v>4640.79000000001</v>
          </cell>
          <cell r="V130">
            <v>18945.33</v>
          </cell>
        </row>
        <row r="131">
          <cell r="B131" t="str">
            <v>东莞市鸿厚电器工程有限公司</v>
          </cell>
          <cell r="C131">
            <v>3494.45</v>
          </cell>
          <cell r="D131">
            <v>16338.2</v>
          </cell>
          <cell r="E131">
            <v>26591.35</v>
          </cell>
          <cell r="F131">
            <v>13133.4</v>
          </cell>
          <cell r="G131">
            <v>44195.1</v>
          </cell>
          <cell r="H131">
            <v>30309.95</v>
          </cell>
          <cell r="I131">
            <v>134062.45</v>
          </cell>
        </row>
        <row r="131">
          <cell r="O131">
            <v>47640.12</v>
          </cell>
          <cell r="P131">
            <v>35051.04</v>
          </cell>
          <cell r="Q131">
            <v>37688.04</v>
          </cell>
          <cell r="R131">
            <v>58661.96</v>
          </cell>
          <cell r="S131">
            <v>179041.16</v>
          </cell>
          <cell r="T131">
            <v>44978.7100000001</v>
          </cell>
          <cell r="U131">
            <v>30309.95</v>
          </cell>
        </row>
        <row r="132">
          <cell r="B132" t="str">
            <v>东莞市力合机电制冷设备有限公司</v>
          </cell>
          <cell r="C132">
            <v>0</v>
          </cell>
          <cell r="D132">
            <v>42799.2</v>
          </cell>
          <cell r="E132">
            <v>145563.4</v>
          </cell>
          <cell r="F132">
            <v>163726.2</v>
          </cell>
          <cell r="G132">
            <v>247698.199999999</v>
          </cell>
          <cell r="H132">
            <v>115076.2</v>
          </cell>
          <cell r="I132">
            <v>714863.199999999</v>
          </cell>
        </row>
        <row r="132">
          <cell r="N132">
            <v>246923.319999999</v>
          </cell>
          <cell r="O132">
            <v>80891.2</v>
          </cell>
          <cell r="P132">
            <v>111842.56</v>
          </cell>
          <cell r="Q132">
            <v>160129.92</v>
          </cell>
          <cell r="R132">
            <v>0</v>
          </cell>
          <cell r="S132">
            <v>599786.999999999</v>
          </cell>
          <cell r="T132">
            <v>-115076.2</v>
          </cell>
          <cell r="U132">
            <v>0</v>
          </cell>
          <cell r="V132">
            <v>115076.2</v>
          </cell>
        </row>
        <row r="133">
          <cell r="B133" t="str">
            <v>东莞市创盈空调机电设备有限公司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3">
          <cell r="O133">
            <v>180840.21</v>
          </cell>
          <cell r="P133">
            <v>135525.76</v>
          </cell>
          <cell r="Q133">
            <v>264887.04</v>
          </cell>
          <cell r="R133">
            <v>183043.36</v>
          </cell>
          <cell r="S133">
            <v>764296.37</v>
          </cell>
          <cell r="T133">
            <v>764296.37</v>
          </cell>
          <cell r="U133">
            <v>0</v>
          </cell>
        </row>
        <row r="134">
          <cell r="B134" t="str">
            <v>广东金芝机电科技有限公司</v>
          </cell>
          <cell r="C134">
            <v>0</v>
          </cell>
          <cell r="D134">
            <v>4120</v>
          </cell>
          <cell r="E134">
            <v>0</v>
          </cell>
          <cell r="F134">
            <v>7480</v>
          </cell>
          <cell r="G134">
            <v>9203.8</v>
          </cell>
          <cell r="H134">
            <v>16755.8</v>
          </cell>
          <cell r="I134">
            <v>37559.6</v>
          </cell>
        </row>
        <row r="134">
          <cell r="O134">
            <v>14796.8</v>
          </cell>
          <cell r="P134">
            <v>11970.72</v>
          </cell>
          <cell r="Q134">
            <v>11168</v>
          </cell>
          <cell r="R134">
            <v>26453.9</v>
          </cell>
          <cell r="S134">
            <v>64389.42</v>
          </cell>
          <cell r="T134">
            <v>26829.82</v>
          </cell>
          <cell r="U134">
            <v>16755.8</v>
          </cell>
        </row>
        <row r="135">
          <cell r="B135" t="str">
            <v>东莞市信达电器有限公司</v>
          </cell>
          <cell r="C135">
            <v>0</v>
          </cell>
          <cell r="D135">
            <v>2599.65</v>
          </cell>
          <cell r="E135">
            <v>3298.65</v>
          </cell>
          <cell r="F135">
            <v>389.85</v>
          </cell>
          <cell r="G135">
            <v>0</v>
          </cell>
          <cell r="H135">
            <v>2489.6</v>
          </cell>
          <cell r="I135">
            <v>8777.75</v>
          </cell>
        </row>
        <row r="135">
          <cell r="O135">
            <v>98165.68</v>
          </cell>
          <cell r="P135">
            <v>74305.05</v>
          </cell>
          <cell r="Q135">
            <v>94535.92</v>
          </cell>
          <cell r="R135">
            <v>113025.21</v>
          </cell>
          <cell r="S135">
            <v>380031.86</v>
          </cell>
          <cell r="T135">
            <v>371254.11</v>
          </cell>
          <cell r="U135">
            <v>2489.6</v>
          </cell>
        </row>
        <row r="136">
          <cell r="B136" t="str">
            <v>东莞市京选家电有限公司</v>
          </cell>
          <cell r="C136">
            <v>14990.8</v>
          </cell>
          <cell r="D136">
            <v>28957.1</v>
          </cell>
          <cell r="E136">
            <v>65188.2600000001</v>
          </cell>
          <cell r="F136">
            <v>43069.25</v>
          </cell>
          <cell r="G136">
            <v>49924.55</v>
          </cell>
          <cell r="H136">
            <v>18962.8</v>
          </cell>
          <cell r="I136">
            <v>221092.76</v>
          </cell>
        </row>
        <row r="136">
          <cell r="O136">
            <v>83478.02</v>
          </cell>
          <cell r="P136">
            <v>60051.48</v>
          </cell>
          <cell r="Q136">
            <v>51199.96</v>
          </cell>
          <cell r="R136">
            <v>60047.99</v>
          </cell>
          <cell r="S136">
            <v>254777.45</v>
          </cell>
          <cell r="T136">
            <v>33684.6899999999</v>
          </cell>
          <cell r="U136">
            <v>18962.8</v>
          </cell>
        </row>
        <row r="137">
          <cell r="B137" t="str">
            <v>东莞市金福商电器有限公司</v>
          </cell>
          <cell r="C137">
            <v>0</v>
          </cell>
          <cell r="D137">
            <v>24012.4</v>
          </cell>
          <cell r="E137">
            <v>62294.6000000001</v>
          </cell>
          <cell r="F137">
            <v>61656.2000000001</v>
          </cell>
          <cell r="G137">
            <v>64702.4000000001</v>
          </cell>
          <cell r="H137">
            <v>67418.6</v>
          </cell>
          <cell r="I137">
            <v>280084.2</v>
          </cell>
        </row>
        <row r="137">
          <cell r="O137">
            <v>38027.04</v>
          </cell>
          <cell r="P137">
            <v>65744.16</v>
          </cell>
          <cell r="Q137">
            <v>49413.28</v>
          </cell>
          <cell r="R137">
            <v>62683.36</v>
          </cell>
          <cell r="S137">
            <v>215867.84</v>
          </cell>
          <cell r="T137">
            <v>-64216.3600000002</v>
          </cell>
          <cell r="U137">
            <v>3202.23999999983</v>
          </cell>
          <cell r="V137">
            <v>64216.3600000002</v>
          </cell>
        </row>
        <row r="138">
          <cell r="B138" t="str">
            <v>东莞市新奥能源服务有限公司</v>
          </cell>
          <cell r="C138">
            <v>7125.95</v>
          </cell>
          <cell r="D138">
            <v>28896.4</v>
          </cell>
          <cell r="E138">
            <v>175064.950000001</v>
          </cell>
          <cell r="F138">
            <v>240303.849999997</v>
          </cell>
          <cell r="G138">
            <v>115710.85</v>
          </cell>
          <cell r="H138">
            <v>501050.349999986</v>
          </cell>
          <cell r="I138">
            <v>1068152.34999998</v>
          </cell>
        </row>
        <row r="138">
          <cell r="O138">
            <v>130108.81</v>
          </cell>
          <cell r="P138">
            <v>431470.99</v>
          </cell>
          <cell r="Q138">
            <v>284512.54</v>
          </cell>
          <cell r="R138">
            <v>325871.29</v>
          </cell>
          <cell r="S138">
            <v>1171963.63</v>
          </cell>
          <cell r="T138">
            <v>103811.280000015</v>
          </cell>
          <cell r="U138">
            <v>501050.349999986</v>
          </cell>
        </row>
        <row r="139">
          <cell r="B139" t="str">
            <v>东莞市家佳电器工程有限公司</v>
          </cell>
          <cell r="C139">
            <v>3859.4</v>
          </cell>
          <cell r="D139">
            <v>19174.8</v>
          </cell>
          <cell r="E139">
            <v>173556</v>
          </cell>
          <cell r="F139">
            <v>305537.199999998</v>
          </cell>
          <cell r="G139">
            <v>246907.199999999</v>
          </cell>
          <cell r="H139">
            <v>230488.9</v>
          </cell>
          <cell r="I139">
            <v>979523.499999996</v>
          </cell>
        </row>
        <row r="139">
          <cell r="O139">
            <v>42452.64</v>
          </cell>
          <cell r="P139">
            <v>211200.21</v>
          </cell>
          <cell r="Q139">
            <v>244045.97</v>
          </cell>
          <cell r="R139">
            <v>275461.46</v>
          </cell>
          <cell r="S139">
            <v>773160.28</v>
          </cell>
          <cell r="T139">
            <v>-206363.219999996</v>
          </cell>
          <cell r="U139">
            <v>24125.680000004</v>
          </cell>
          <cell r="V139">
            <v>206363.219999996</v>
          </cell>
        </row>
        <row r="140">
          <cell r="B140" t="str">
            <v>东莞山姆超市有限公司</v>
          </cell>
          <cell r="C140">
            <v>0</v>
          </cell>
          <cell r="D140">
            <v>2799.8</v>
          </cell>
          <cell r="E140">
            <v>3464</v>
          </cell>
          <cell r="F140">
            <v>2939.4</v>
          </cell>
          <cell r="G140">
            <v>4259.4</v>
          </cell>
          <cell r="H140">
            <v>2890.99</v>
          </cell>
          <cell r="I140">
            <v>16353.59</v>
          </cell>
        </row>
        <row r="140">
          <cell r="O140">
            <v>94300.55</v>
          </cell>
          <cell r="P140">
            <v>106200.61</v>
          </cell>
          <cell r="Q140">
            <v>138109.38</v>
          </cell>
          <cell r="R140">
            <v>135904.34</v>
          </cell>
          <cell r="S140">
            <v>474514.88</v>
          </cell>
          <cell r="T140">
            <v>458161.29</v>
          </cell>
          <cell r="U140">
            <v>2890.99</v>
          </cell>
        </row>
        <row r="141">
          <cell r="B141" t="str">
            <v>东莞市名尚电器有限公司</v>
          </cell>
          <cell r="C141">
            <v>10900.05</v>
          </cell>
          <cell r="D141">
            <v>60453.8500000001</v>
          </cell>
          <cell r="E141">
            <v>78886.0000000001</v>
          </cell>
          <cell r="F141">
            <v>47540.55</v>
          </cell>
          <cell r="G141">
            <v>62883.65</v>
          </cell>
          <cell r="H141">
            <v>64068.2</v>
          </cell>
          <cell r="I141">
            <v>324732.3</v>
          </cell>
        </row>
        <row r="141">
          <cell r="N141">
            <v>12284.0100000002</v>
          </cell>
          <cell r="O141">
            <v>64417.76</v>
          </cell>
          <cell r="P141">
            <v>55548.17</v>
          </cell>
          <cell r="Q141">
            <v>47401.5</v>
          </cell>
          <cell r="R141">
            <v>81012.66</v>
          </cell>
          <cell r="S141">
            <v>260664.1</v>
          </cell>
          <cell r="T141">
            <v>-64068.2</v>
          </cell>
          <cell r="U141">
            <v>0</v>
          </cell>
          <cell r="V141">
            <v>64068.2</v>
          </cell>
        </row>
        <row r="142">
          <cell r="B142" t="str">
            <v>广东腾菱暖通有限公司</v>
          </cell>
          <cell r="C142">
            <v>0</v>
          </cell>
          <cell r="D142">
            <v>9500</v>
          </cell>
          <cell r="E142">
            <v>5180</v>
          </cell>
          <cell r="F142">
            <v>11570</v>
          </cell>
          <cell r="G142">
            <v>4920</v>
          </cell>
          <cell r="H142">
            <v>8891</v>
          </cell>
          <cell r="I142">
            <v>40061</v>
          </cell>
        </row>
        <row r="142">
          <cell r="O142">
            <v>18480</v>
          </cell>
          <cell r="P142">
            <v>15852</v>
          </cell>
          <cell r="Q142">
            <v>20636.8</v>
          </cell>
          <cell r="R142">
            <v>12151.2</v>
          </cell>
          <cell r="S142">
            <v>67120</v>
          </cell>
          <cell r="T142">
            <v>27059</v>
          </cell>
          <cell r="U142">
            <v>8891</v>
          </cell>
        </row>
        <row r="143">
          <cell r="B143" t="str">
            <v>东莞市华源电器有限公司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2545</v>
          </cell>
          <cell r="I143">
            <v>2545</v>
          </cell>
        </row>
        <row r="143">
          <cell r="O143">
            <v>33320.82</v>
          </cell>
          <cell r="P143">
            <v>8606.16</v>
          </cell>
          <cell r="Q143">
            <v>14443.52</v>
          </cell>
          <cell r="R143">
            <v>49736.25</v>
          </cell>
          <cell r="S143">
            <v>106106.75</v>
          </cell>
          <cell r="T143">
            <v>103561.75</v>
          </cell>
          <cell r="U143">
            <v>2545</v>
          </cell>
        </row>
        <row r="144">
          <cell r="B144" t="str">
            <v>东莞市拖米电子商贸服务有限公司</v>
          </cell>
          <cell r="C144">
            <v>13441.35</v>
          </cell>
          <cell r="D144">
            <v>24216.8</v>
          </cell>
          <cell r="E144">
            <v>12993.45</v>
          </cell>
          <cell r="F144">
            <v>15884.2</v>
          </cell>
          <cell r="G144">
            <v>21581.1</v>
          </cell>
          <cell r="H144">
            <v>31980.05</v>
          </cell>
          <cell r="I144">
            <v>120096.95</v>
          </cell>
        </row>
        <row r="144">
          <cell r="N144">
            <v>9310.84999999998</v>
          </cell>
          <cell r="O144">
            <v>43200.64</v>
          </cell>
          <cell r="P144">
            <v>24334.13</v>
          </cell>
          <cell r="Q144">
            <v>11271.28</v>
          </cell>
          <cell r="R144">
            <v>0</v>
          </cell>
          <cell r="S144">
            <v>88116.9</v>
          </cell>
          <cell r="T144">
            <v>-31980.05</v>
          </cell>
          <cell r="U144">
            <v>0</v>
          </cell>
          <cell r="V144">
            <v>31980.05</v>
          </cell>
        </row>
        <row r="145">
          <cell r="B145" t="str">
            <v>东莞市悦诚机电设备有限公司</v>
          </cell>
          <cell r="C145">
            <v>3199.6</v>
          </cell>
          <cell r="D145">
            <v>29568.2</v>
          </cell>
          <cell r="E145">
            <v>63984.1000000001</v>
          </cell>
          <cell r="F145">
            <v>103984.45</v>
          </cell>
          <cell r="G145">
            <v>118373.7</v>
          </cell>
          <cell r="H145">
            <v>86702.5000000002</v>
          </cell>
          <cell r="I145">
            <v>405812.550000001</v>
          </cell>
        </row>
        <row r="145">
          <cell r="N145">
            <v>144.570000000414</v>
          </cell>
          <cell r="O145">
            <v>45293.6</v>
          </cell>
          <cell r="P145">
            <v>73403.84</v>
          </cell>
          <cell r="Q145">
            <v>100138.44</v>
          </cell>
          <cell r="R145">
            <v>100129.6</v>
          </cell>
          <cell r="S145">
            <v>319110.05</v>
          </cell>
          <cell r="T145">
            <v>-86702.5000000002</v>
          </cell>
          <cell r="U145">
            <v>0</v>
          </cell>
          <cell r="V145">
            <v>86702.5000000002</v>
          </cell>
        </row>
        <row r="146">
          <cell r="B146" t="str">
            <v>东莞市京之东机电工程有限公司</v>
          </cell>
          <cell r="C146">
            <v>10169.75</v>
          </cell>
          <cell r="D146">
            <v>31670.15</v>
          </cell>
          <cell r="E146">
            <v>38182.65</v>
          </cell>
          <cell r="F146">
            <v>37634.55</v>
          </cell>
          <cell r="G146">
            <v>39760</v>
          </cell>
          <cell r="H146">
            <v>39570.85</v>
          </cell>
          <cell r="I146">
            <v>196987.95</v>
          </cell>
        </row>
        <row r="146">
          <cell r="O146">
            <v>53745.62</v>
          </cell>
          <cell r="P146">
            <v>35544.52</v>
          </cell>
          <cell r="Q146">
            <v>34718.57</v>
          </cell>
          <cell r="R146">
            <v>50281.5</v>
          </cell>
          <cell r="S146">
            <v>174290.21</v>
          </cell>
          <cell r="T146">
            <v>-22697.74</v>
          </cell>
          <cell r="U146">
            <v>16873.11</v>
          </cell>
          <cell r="V146">
            <v>22697.74</v>
          </cell>
        </row>
        <row r="147">
          <cell r="B147" t="str">
            <v>东莞市美英电器有限公司</v>
          </cell>
          <cell r="C147">
            <v>0</v>
          </cell>
          <cell r="D147">
            <v>25087</v>
          </cell>
          <cell r="E147">
            <v>126034.95</v>
          </cell>
          <cell r="F147">
            <v>194590.7</v>
          </cell>
          <cell r="G147">
            <v>204750.35</v>
          </cell>
          <cell r="H147">
            <v>260114.58</v>
          </cell>
          <cell r="I147">
            <v>810577.58</v>
          </cell>
        </row>
        <row r="147">
          <cell r="O147">
            <v>57996.83</v>
          </cell>
          <cell r="P147">
            <v>121880.74</v>
          </cell>
          <cell r="Q147">
            <v>232052.62</v>
          </cell>
          <cell r="R147">
            <v>382001.8</v>
          </cell>
          <cell r="S147">
            <v>793931.99</v>
          </cell>
          <cell r="T147">
            <v>-16645.5899999999</v>
          </cell>
          <cell r="U147">
            <v>243468.99</v>
          </cell>
          <cell r="V147">
            <v>16645.5899999999</v>
          </cell>
        </row>
        <row r="148">
          <cell r="B148" t="str">
            <v>东莞樟木头大润发商业有限公司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8">
          <cell r="O148">
            <v>25989.96</v>
          </cell>
          <cell r="P148">
            <v>0</v>
          </cell>
          <cell r="Q148">
            <v>0</v>
          </cell>
          <cell r="R148">
            <v>0</v>
          </cell>
          <cell r="S148">
            <v>25989.96</v>
          </cell>
          <cell r="T148">
            <v>25989.96</v>
          </cell>
          <cell r="U148">
            <v>0</v>
          </cell>
        </row>
        <row r="149">
          <cell r="B149" t="str">
            <v>东莞市宁轩电器贸易有限公司</v>
          </cell>
          <cell r="C149">
            <v>34888.05</v>
          </cell>
          <cell r="D149">
            <v>47043.05</v>
          </cell>
          <cell r="E149">
            <v>79314.6500000001</v>
          </cell>
          <cell r="F149">
            <v>31380.4</v>
          </cell>
          <cell r="G149">
            <v>26399</v>
          </cell>
          <cell r="H149">
            <v>29890.6</v>
          </cell>
          <cell r="I149">
            <v>248915.75</v>
          </cell>
        </row>
        <row r="149">
          <cell r="N149">
            <v>25427.6400000001</v>
          </cell>
          <cell r="O149">
            <v>67381.34</v>
          </cell>
          <cell r="P149">
            <v>36609.16</v>
          </cell>
          <cell r="Q149">
            <v>46151.64</v>
          </cell>
          <cell r="R149">
            <v>43455.37</v>
          </cell>
          <cell r="S149">
            <v>219025.15</v>
          </cell>
          <cell r="T149">
            <v>-29890.6</v>
          </cell>
          <cell r="U149">
            <v>0</v>
          </cell>
          <cell r="V149">
            <v>29890.6</v>
          </cell>
        </row>
        <row r="150">
          <cell r="B150" t="str">
            <v>东莞市德胜龙电器有限公司</v>
          </cell>
          <cell r="C150">
            <v>19426.75</v>
          </cell>
          <cell r="D150">
            <v>20076.1</v>
          </cell>
          <cell r="E150">
            <v>54440.05</v>
          </cell>
          <cell r="F150">
            <v>56052.49</v>
          </cell>
          <cell r="G150">
            <v>64441.75</v>
          </cell>
          <cell r="H150">
            <v>82490.8</v>
          </cell>
          <cell r="I150">
            <v>296927.94</v>
          </cell>
        </row>
        <row r="150">
          <cell r="O150">
            <v>43613.08</v>
          </cell>
          <cell r="P150">
            <v>62423.53</v>
          </cell>
          <cell r="Q150">
            <v>77015.19</v>
          </cell>
          <cell r="R150">
            <v>92825.14</v>
          </cell>
          <cell r="S150">
            <v>275876.94</v>
          </cell>
          <cell r="T150">
            <v>-21051.0000000001</v>
          </cell>
          <cell r="U150">
            <v>61439.8</v>
          </cell>
          <cell r="V150">
            <v>21051.0000000001</v>
          </cell>
        </row>
        <row r="151">
          <cell r="B151" t="str">
            <v>东莞美泽制冷设备有限公司</v>
          </cell>
          <cell r="C151">
            <v>1119.6</v>
          </cell>
          <cell r="D151">
            <v>9132.55</v>
          </cell>
          <cell r="E151">
            <v>71254.4000000001</v>
          </cell>
          <cell r="F151">
            <v>83623.2500000001</v>
          </cell>
          <cell r="G151">
            <v>78716.7000000001</v>
          </cell>
          <cell r="H151">
            <v>135500</v>
          </cell>
          <cell r="I151">
            <v>379346.5</v>
          </cell>
        </row>
        <row r="151">
          <cell r="O151">
            <v>22484.24</v>
          </cell>
          <cell r="P151">
            <v>35941.61</v>
          </cell>
          <cell r="Q151">
            <v>69674.56</v>
          </cell>
          <cell r="R151">
            <v>174907.36</v>
          </cell>
          <cell r="S151">
            <v>303007.77</v>
          </cell>
          <cell r="T151">
            <v>-76338.7300000004</v>
          </cell>
          <cell r="U151">
            <v>59161.2699999998</v>
          </cell>
          <cell r="V151">
            <v>76338.7300000004</v>
          </cell>
        </row>
        <row r="152">
          <cell r="B152" t="str">
            <v>东莞市宏海机电工程有限公司</v>
          </cell>
          <cell r="C152">
            <v>6629.2</v>
          </cell>
          <cell r="D152">
            <v>6140.45</v>
          </cell>
          <cell r="E152">
            <v>14358</v>
          </cell>
          <cell r="F152">
            <v>26046.75</v>
          </cell>
          <cell r="G152">
            <v>34052.85</v>
          </cell>
          <cell r="H152">
            <v>61802.8</v>
          </cell>
          <cell r="I152">
            <v>149030.05</v>
          </cell>
        </row>
        <row r="152">
          <cell r="O152">
            <v>60701.66</v>
          </cell>
          <cell r="P152">
            <v>31605.18</v>
          </cell>
          <cell r="Q152">
            <v>48051.8</v>
          </cell>
          <cell r="R152">
            <v>49381.36</v>
          </cell>
          <cell r="S152">
            <v>189740</v>
          </cell>
          <cell r="T152">
            <v>40709.95</v>
          </cell>
          <cell r="U152">
            <v>61802.8</v>
          </cell>
        </row>
        <row r="153">
          <cell r="B153" t="str">
            <v>东莞市众熠电器有限公司</v>
          </cell>
          <cell r="C153">
            <v>550</v>
          </cell>
          <cell r="D153">
            <v>1879.3</v>
          </cell>
          <cell r="E153">
            <v>14354.4</v>
          </cell>
          <cell r="F153">
            <v>5947.8</v>
          </cell>
          <cell r="G153">
            <v>26573.45</v>
          </cell>
          <cell r="H153">
            <v>32211.6</v>
          </cell>
          <cell r="I153">
            <v>81516.55</v>
          </cell>
        </row>
        <row r="153">
          <cell r="O153">
            <v>49972.82</v>
          </cell>
          <cell r="P153">
            <v>58627.38</v>
          </cell>
          <cell r="Q153">
            <v>53231.24</v>
          </cell>
          <cell r="R153">
            <v>52240.6</v>
          </cell>
          <cell r="S153">
            <v>214072.04</v>
          </cell>
          <cell r="T153">
            <v>132555.49</v>
          </cell>
          <cell r="U153">
            <v>32211.6</v>
          </cell>
        </row>
        <row r="154">
          <cell r="B154" t="str">
            <v>东莞市景隆电器贸易有限公司</v>
          </cell>
          <cell r="C154">
            <v>13758.4</v>
          </cell>
          <cell r="D154">
            <v>46181.8</v>
          </cell>
          <cell r="E154">
            <v>94496.5000000002</v>
          </cell>
          <cell r="F154">
            <v>110498.4</v>
          </cell>
          <cell r="G154">
            <v>86708.2500000002</v>
          </cell>
          <cell r="H154">
            <v>58260</v>
          </cell>
          <cell r="I154">
            <v>409903.350000001</v>
          </cell>
        </row>
        <row r="154">
          <cell r="N154">
            <v>40221.2800000006</v>
          </cell>
          <cell r="O154">
            <v>81715.13</v>
          </cell>
          <cell r="P154">
            <v>81288.83</v>
          </cell>
          <cell r="Q154">
            <v>55921.73</v>
          </cell>
          <cell r="R154">
            <v>92496.38</v>
          </cell>
          <cell r="S154">
            <v>351643.350000001</v>
          </cell>
          <cell r="T154">
            <v>-58260.0000000001</v>
          </cell>
          <cell r="U154">
            <v>-8.00355337560177e-11</v>
          </cell>
          <cell r="V154">
            <v>58260.0000000001</v>
          </cell>
        </row>
        <row r="155">
          <cell r="B155" t="str">
            <v>东莞市正桥机电有限公司</v>
          </cell>
          <cell r="C155">
            <v>1159.65</v>
          </cell>
          <cell r="D155">
            <v>9500.85</v>
          </cell>
          <cell r="E155">
            <v>41010.45</v>
          </cell>
          <cell r="F155">
            <v>18819.2</v>
          </cell>
          <cell r="G155">
            <v>34604.05</v>
          </cell>
          <cell r="H155">
            <v>31913.25</v>
          </cell>
          <cell r="I155">
            <v>137007.45</v>
          </cell>
        </row>
        <row r="155">
          <cell r="N155">
            <v>26123.84</v>
          </cell>
          <cell r="O155">
            <v>14097.96</v>
          </cell>
          <cell r="P155">
            <v>14890.72</v>
          </cell>
          <cell r="Q155">
            <v>49981.68</v>
          </cell>
          <cell r="R155">
            <v>0</v>
          </cell>
          <cell r="S155">
            <v>105094.2</v>
          </cell>
          <cell r="T155">
            <v>-31913.25</v>
          </cell>
          <cell r="U155">
            <v>0</v>
          </cell>
          <cell r="V155">
            <v>31913.25</v>
          </cell>
        </row>
        <row r="156">
          <cell r="B156" t="str">
            <v>东莞市丰联和通讯科技有限公司</v>
          </cell>
          <cell r="C156">
            <v>23856</v>
          </cell>
          <cell r="D156">
            <v>39775.35</v>
          </cell>
          <cell r="E156">
            <v>25696.2</v>
          </cell>
          <cell r="F156">
            <v>11318.6</v>
          </cell>
          <cell r="G156">
            <v>30025.2</v>
          </cell>
          <cell r="H156">
            <v>19596.8</v>
          </cell>
          <cell r="I156">
            <v>150268.15</v>
          </cell>
        </row>
        <row r="156">
          <cell r="N156">
            <v>6355.54999999999</v>
          </cell>
          <cell r="O156">
            <v>52264.52</v>
          </cell>
          <cell r="P156">
            <v>26429.72</v>
          </cell>
          <cell r="Q156">
            <v>10209.68</v>
          </cell>
          <cell r="R156">
            <v>35411.88</v>
          </cell>
          <cell r="S156">
            <v>130671.35</v>
          </cell>
          <cell r="T156">
            <v>-19596.8</v>
          </cell>
          <cell r="U156">
            <v>0</v>
          </cell>
          <cell r="V156">
            <v>19596.8</v>
          </cell>
        </row>
        <row r="157">
          <cell r="B157" t="str">
            <v>东莞市京品京造商贸有限公司</v>
          </cell>
          <cell r="C157">
            <v>29845.9</v>
          </cell>
          <cell r="D157">
            <v>69836.4500000001</v>
          </cell>
          <cell r="E157">
            <v>101363.8</v>
          </cell>
          <cell r="F157">
            <v>55572.71</v>
          </cell>
          <cell r="G157">
            <v>83529.0700000001</v>
          </cell>
          <cell r="H157">
            <v>67728.9500000001</v>
          </cell>
          <cell r="I157">
            <v>407876.880000001</v>
          </cell>
        </row>
        <row r="157">
          <cell r="N157">
            <v>35481.9400000005</v>
          </cell>
          <cell r="O157">
            <v>106876.02</v>
          </cell>
          <cell r="P157">
            <v>59935.86</v>
          </cell>
          <cell r="Q157">
            <v>79630.56</v>
          </cell>
          <cell r="R157">
            <v>58223.55</v>
          </cell>
          <cell r="S157">
            <v>340147.930000001</v>
          </cell>
          <cell r="T157">
            <v>-67728.9500000001</v>
          </cell>
          <cell r="U157">
            <v>0</v>
          </cell>
          <cell r="V157">
            <v>67728.9500000001</v>
          </cell>
        </row>
        <row r="158">
          <cell r="B158" t="str">
            <v>东莞市易轩电器贸易有限公司</v>
          </cell>
          <cell r="C158">
            <v>14130.4</v>
          </cell>
          <cell r="D158">
            <v>29630.15</v>
          </cell>
          <cell r="E158">
            <v>55806.85</v>
          </cell>
          <cell r="F158">
            <v>14467.7</v>
          </cell>
          <cell r="G158">
            <v>26848.6</v>
          </cell>
          <cell r="H158">
            <v>27965.6</v>
          </cell>
          <cell r="I158">
            <v>168849.3</v>
          </cell>
        </row>
        <row r="158">
          <cell r="N158">
            <v>13498.79</v>
          </cell>
          <cell r="O158">
            <v>42039.37</v>
          </cell>
          <cell r="P158">
            <v>12693.08</v>
          </cell>
          <cell r="Q158">
            <v>35342.8</v>
          </cell>
          <cell r="R158">
            <v>37309.66</v>
          </cell>
          <cell r="S158">
            <v>140883.7</v>
          </cell>
          <cell r="T158">
            <v>-27965.6</v>
          </cell>
          <cell r="U158">
            <v>0</v>
          </cell>
          <cell r="V158">
            <v>27965.6</v>
          </cell>
        </row>
        <row r="159">
          <cell r="B159" t="str">
            <v>广东全惠科技有限公司</v>
          </cell>
          <cell r="C159">
            <v>33255.2</v>
          </cell>
          <cell r="D159">
            <v>41635.8</v>
          </cell>
          <cell r="E159">
            <v>49846.6</v>
          </cell>
          <cell r="F159">
            <v>35486.6</v>
          </cell>
          <cell r="G159">
            <v>41828.8</v>
          </cell>
          <cell r="H159">
            <v>15377.8</v>
          </cell>
          <cell r="I159">
            <v>217430.8</v>
          </cell>
        </row>
        <row r="159">
          <cell r="M159">
            <v>2741.92000000001</v>
          </cell>
          <cell r="N159">
            <v>41828.8</v>
          </cell>
          <cell r="O159">
            <v>33198.88</v>
          </cell>
          <cell r="P159">
            <v>48633.22</v>
          </cell>
          <cell r="Q159">
            <v>32627.14</v>
          </cell>
          <cell r="R159">
            <v>43023.04</v>
          </cell>
          <cell r="S159">
            <v>202053</v>
          </cell>
          <cell r="T159">
            <v>-15377.8</v>
          </cell>
          <cell r="U159">
            <v>3.8198777474463e-11</v>
          </cell>
          <cell r="V159">
            <v>15377.8</v>
          </cell>
        </row>
        <row r="160">
          <cell r="B160" t="str">
            <v>东莞市致硕电器有限公司</v>
          </cell>
          <cell r="C160">
            <v>28658.14</v>
          </cell>
          <cell r="D160">
            <v>55190.83</v>
          </cell>
          <cell r="E160">
            <v>86117.2600000001</v>
          </cell>
          <cell r="F160">
            <v>38858.04</v>
          </cell>
          <cell r="G160">
            <v>63090.47</v>
          </cell>
          <cell r="H160">
            <v>59665.97</v>
          </cell>
          <cell r="I160">
            <v>331580.71</v>
          </cell>
        </row>
        <row r="160">
          <cell r="N160">
            <v>18106.1000000002</v>
          </cell>
          <cell r="O160">
            <v>91570.78</v>
          </cell>
          <cell r="P160">
            <v>51286.26</v>
          </cell>
          <cell r="Q160">
            <v>57835.17</v>
          </cell>
          <cell r="R160">
            <v>53116.43</v>
          </cell>
          <cell r="S160">
            <v>271914.74</v>
          </cell>
          <cell r="T160">
            <v>-59665.97</v>
          </cell>
          <cell r="U160">
            <v>0</v>
          </cell>
          <cell r="V160">
            <v>59665.97</v>
          </cell>
        </row>
        <row r="161">
          <cell r="B161" t="str">
            <v>东莞市日盛空调电器有限公司</v>
          </cell>
          <cell r="C161">
            <v>1659.8</v>
          </cell>
          <cell r="D161">
            <v>6818.2</v>
          </cell>
          <cell r="E161">
            <v>39939.8</v>
          </cell>
          <cell r="F161">
            <v>44384.6</v>
          </cell>
          <cell r="G161">
            <v>50523.6500000001</v>
          </cell>
          <cell r="H161">
            <v>40369.8</v>
          </cell>
          <cell r="I161">
            <v>183695.85</v>
          </cell>
        </row>
        <row r="161">
          <cell r="N161">
            <v>7121.04000000007</v>
          </cell>
          <cell r="O161">
            <v>11996.96</v>
          </cell>
          <cell r="P161">
            <v>17492.32</v>
          </cell>
          <cell r="Q161">
            <v>28026.61</v>
          </cell>
          <cell r="R161">
            <v>78689.12</v>
          </cell>
          <cell r="S161">
            <v>143326.05</v>
          </cell>
          <cell r="T161">
            <v>-40369.8</v>
          </cell>
          <cell r="U161">
            <v>0</v>
          </cell>
          <cell r="V161">
            <v>40369.8</v>
          </cell>
        </row>
        <row r="162">
          <cell r="B162" t="str">
            <v>东莞市顺通计算机有限公司</v>
          </cell>
          <cell r="C162">
            <v>36890.8</v>
          </cell>
          <cell r="D162">
            <v>108834.6</v>
          </cell>
          <cell r="E162">
            <v>87907.2</v>
          </cell>
          <cell r="F162">
            <v>56259.8</v>
          </cell>
          <cell r="G162">
            <v>93398.7</v>
          </cell>
          <cell r="H162">
            <v>40459.4</v>
          </cell>
          <cell r="I162">
            <v>423750.5</v>
          </cell>
        </row>
        <row r="162">
          <cell r="N162">
            <v>70260.5700000001</v>
          </cell>
          <cell r="O162">
            <v>123102.83</v>
          </cell>
          <cell r="P162">
            <v>47956.8</v>
          </cell>
          <cell r="Q162">
            <v>52077.24</v>
          </cell>
          <cell r="R162">
            <v>89893.66</v>
          </cell>
          <cell r="S162">
            <v>383291.1</v>
          </cell>
          <cell r="T162">
            <v>-40459.4</v>
          </cell>
          <cell r="U162">
            <v>0</v>
          </cell>
          <cell r="V162">
            <v>40459.4</v>
          </cell>
        </row>
        <row r="163">
          <cell r="B163" t="str">
            <v>东莞市进恒电器有限公司</v>
          </cell>
          <cell r="C163">
            <v>2399.45</v>
          </cell>
          <cell r="D163">
            <v>23716.65</v>
          </cell>
          <cell r="E163">
            <v>50099.77</v>
          </cell>
          <cell r="F163">
            <v>28552.9</v>
          </cell>
          <cell r="G163">
            <v>45815.6</v>
          </cell>
          <cell r="H163">
            <v>33747.3</v>
          </cell>
          <cell r="I163">
            <v>184331.67</v>
          </cell>
        </row>
        <row r="163">
          <cell r="N163">
            <v>26688.92</v>
          </cell>
          <cell r="O163">
            <v>38814.84</v>
          </cell>
          <cell r="P163">
            <v>16648.44</v>
          </cell>
          <cell r="Q163">
            <v>31493.53</v>
          </cell>
          <cell r="R163">
            <v>36938.64</v>
          </cell>
          <cell r="S163">
            <v>150584.37</v>
          </cell>
          <cell r="T163">
            <v>-33747.3</v>
          </cell>
          <cell r="U163">
            <v>0</v>
          </cell>
          <cell r="V163">
            <v>33747.3</v>
          </cell>
        </row>
        <row r="164">
          <cell r="B164" t="str">
            <v>东莞市鑫尔电器有限公司</v>
          </cell>
          <cell r="C164">
            <v>9373.8</v>
          </cell>
          <cell r="D164">
            <v>40126.35</v>
          </cell>
          <cell r="E164">
            <v>45854.2</v>
          </cell>
          <cell r="F164">
            <v>32714.55</v>
          </cell>
          <cell r="G164">
            <v>54365.95</v>
          </cell>
          <cell r="H164">
            <v>63008</v>
          </cell>
          <cell r="I164">
            <v>245442.85</v>
          </cell>
        </row>
        <row r="164">
          <cell r="O164">
            <v>59228.56</v>
          </cell>
          <cell r="P164">
            <v>55718.88</v>
          </cell>
          <cell r="Q164">
            <v>67343.52</v>
          </cell>
          <cell r="R164">
            <v>76997.52</v>
          </cell>
          <cell r="S164">
            <v>259288.48</v>
          </cell>
          <cell r="T164">
            <v>13845.63</v>
          </cell>
          <cell r="U164">
            <v>63008</v>
          </cell>
        </row>
        <row r="165">
          <cell r="B165" t="str">
            <v>东莞市创华机电有限公司</v>
          </cell>
          <cell r="C165">
            <v>9813</v>
          </cell>
          <cell r="D165">
            <v>30560.8</v>
          </cell>
          <cell r="E165">
            <v>61249.1000000001</v>
          </cell>
          <cell r="F165">
            <v>57147.8000000001</v>
          </cell>
          <cell r="G165">
            <v>73494.5000000001</v>
          </cell>
          <cell r="H165">
            <v>40376.1</v>
          </cell>
          <cell r="I165">
            <v>272641.3</v>
          </cell>
        </row>
        <row r="165">
          <cell r="N165">
            <v>33691.2500000002</v>
          </cell>
          <cell r="O165">
            <v>41253.49</v>
          </cell>
          <cell r="P165">
            <v>40288.24</v>
          </cell>
          <cell r="Q165">
            <v>70353.82</v>
          </cell>
          <cell r="R165">
            <v>46678.4</v>
          </cell>
          <cell r="S165">
            <v>232265.2</v>
          </cell>
          <cell r="T165">
            <v>-40376.1</v>
          </cell>
          <cell r="U165">
            <v>0</v>
          </cell>
          <cell r="V165">
            <v>40376.1</v>
          </cell>
        </row>
        <row r="166">
          <cell r="B166" t="str">
            <v>东莞市立森机电工程设备有限公司</v>
          </cell>
          <cell r="C166">
            <v>2919.4</v>
          </cell>
          <cell r="D166">
            <v>25162.6</v>
          </cell>
          <cell r="E166">
            <v>56076.6</v>
          </cell>
          <cell r="F166">
            <v>24428.8</v>
          </cell>
          <cell r="G166">
            <v>32827.8</v>
          </cell>
          <cell r="H166">
            <v>32395.2</v>
          </cell>
          <cell r="I166">
            <v>173810.4</v>
          </cell>
        </row>
        <row r="166">
          <cell r="O166">
            <v>64218.88</v>
          </cell>
          <cell r="P166">
            <v>41446.08</v>
          </cell>
          <cell r="Q166">
            <v>107729.12</v>
          </cell>
          <cell r="R166">
            <v>100060.23</v>
          </cell>
          <cell r="S166">
            <v>313454.31</v>
          </cell>
          <cell r="T166">
            <v>139643.91</v>
          </cell>
          <cell r="U166">
            <v>32395.2</v>
          </cell>
        </row>
        <row r="167">
          <cell r="B167" t="str">
            <v>东莞市金锋机电设备有限公司</v>
          </cell>
          <cell r="C167">
            <v>5139.6</v>
          </cell>
          <cell r="D167">
            <v>18845.8</v>
          </cell>
          <cell r="E167">
            <v>84775.4000000001</v>
          </cell>
          <cell r="F167">
            <v>100119.3</v>
          </cell>
          <cell r="G167">
            <v>122855.4</v>
          </cell>
          <cell r="H167">
            <v>99432.6000000002</v>
          </cell>
          <cell r="I167">
            <v>431168.100000001</v>
          </cell>
        </row>
        <row r="167">
          <cell r="O167">
            <v>41410.88</v>
          </cell>
          <cell r="P167">
            <v>62183.68</v>
          </cell>
          <cell r="Q167">
            <v>137221.56</v>
          </cell>
          <cell r="R167">
            <v>121117.96</v>
          </cell>
          <cell r="S167">
            <v>361934.08</v>
          </cell>
          <cell r="T167">
            <v>-69234.0200000008</v>
          </cell>
          <cell r="U167">
            <v>30198.5799999994</v>
          </cell>
          <cell r="V167">
            <v>69234.0200000008</v>
          </cell>
        </row>
        <row r="168">
          <cell r="B168" t="str">
            <v>东莞精东家电有限公司</v>
          </cell>
          <cell r="C168">
            <v>1493.1</v>
          </cell>
          <cell r="D168">
            <v>14639.6</v>
          </cell>
          <cell r="E168">
            <v>22956.2</v>
          </cell>
          <cell r="F168">
            <v>25160.85</v>
          </cell>
          <cell r="G168">
            <v>23915.8</v>
          </cell>
          <cell r="H168">
            <v>117473.15</v>
          </cell>
          <cell r="I168">
            <v>205638.7</v>
          </cell>
        </row>
        <row r="168">
          <cell r="O168">
            <v>156741.12</v>
          </cell>
          <cell r="P168">
            <v>120302.9</v>
          </cell>
          <cell r="Q168">
            <v>186793.74</v>
          </cell>
          <cell r="R168">
            <v>0</v>
          </cell>
          <cell r="S168">
            <v>463837.76</v>
          </cell>
          <cell r="T168">
            <v>258199.06</v>
          </cell>
          <cell r="U168">
            <v>117473.15</v>
          </cell>
        </row>
        <row r="169">
          <cell r="B169" t="str">
            <v>东莞市常平泽盈家用电器经营部</v>
          </cell>
          <cell r="C169">
            <v>0</v>
          </cell>
          <cell r="D169">
            <v>15223.7</v>
          </cell>
          <cell r="E169">
            <v>50229.45</v>
          </cell>
          <cell r="F169">
            <v>65664.5500000001</v>
          </cell>
          <cell r="G169">
            <v>69183.7</v>
          </cell>
          <cell r="H169">
            <v>50551.75</v>
          </cell>
          <cell r="I169">
            <v>250853.15</v>
          </cell>
        </row>
        <row r="169">
          <cell r="O169">
            <v>59258.56</v>
          </cell>
          <cell r="P169">
            <v>193193.65</v>
          </cell>
          <cell r="Q169">
            <v>116118.84</v>
          </cell>
          <cell r="R169">
            <v>182314.11</v>
          </cell>
          <cell r="S169">
            <v>550885.16</v>
          </cell>
          <cell r="T169">
            <v>300032.01</v>
          </cell>
          <cell r="U169">
            <v>50551.75</v>
          </cell>
        </row>
        <row r="170">
          <cell r="B170" t="str">
            <v>东莞市洪梅洪厚电器店</v>
          </cell>
          <cell r="C170">
            <v>6079.2</v>
          </cell>
          <cell r="D170">
            <v>6112.05</v>
          </cell>
          <cell r="E170">
            <v>11212</v>
          </cell>
          <cell r="F170">
            <v>14165</v>
          </cell>
          <cell r="G170">
            <v>27043.8</v>
          </cell>
          <cell r="H170">
            <v>20941.85</v>
          </cell>
          <cell r="I170">
            <v>85553.9</v>
          </cell>
        </row>
        <row r="170">
          <cell r="O170">
            <v>16076.38</v>
          </cell>
          <cell r="P170">
            <v>11190.48</v>
          </cell>
          <cell r="Q170">
            <v>30203.04</v>
          </cell>
          <cell r="R170">
            <v>24350.22</v>
          </cell>
          <cell r="S170">
            <v>81820.12</v>
          </cell>
          <cell r="T170">
            <v>-3733.78</v>
          </cell>
          <cell r="U170">
            <v>17208.07</v>
          </cell>
          <cell r="V170">
            <v>3733.78</v>
          </cell>
        </row>
        <row r="171">
          <cell r="B171" t="str">
            <v>东莞市大岭山国强电器店</v>
          </cell>
          <cell r="C171">
            <v>19641.5</v>
          </cell>
          <cell r="D171">
            <v>28185.3</v>
          </cell>
          <cell r="E171">
            <v>65171.15</v>
          </cell>
          <cell r="F171">
            <v>61836.15</v>
          </cell>
          <cell r="G171">
            <v>68382.2500000001</v>
          </cell>
          <cell r="H171">
            <v>43089.2</v>
          </cell>
          <cell r="I171">
            <v>286305.55</v>
          </cell>
        </row>
        <row r="171">
          <cell r="N171">
            <v>24890.0300000001</v>
          </cell>
          <cell r="O171">
            <v>42150.92</v>
          </cell>
          <cell r="P171">
            <v>61299.21</v>
          </cell>
          <cell r="Q171">
            <v>36445.45</v>
          </cell>
          <cell r="R171">
            <v>78430.74</v>
          </cell>
          <cell r="S171">
            <v>243216.35</v>
          </cell>
          <cell r="T171">
            <v>-43089.2</v>
          </cell>
          <cell r="U171">
            <v>0</v>
          </cell>
          <cell r="V171">
            <v>43089.2</v>
          </cell>
        </row>
        <row r="172">
          <cell r="B172" t="str">
            <v>东莞市新联宏科技有限公司</v>
          </cell>
          <cell r="C172">
            <v>1119.8</v>
          </cell>
          <cell r="D172">
            <v>0</v>
          </cell>
          <cell r="E172">
            <v>0</v>
          </cell>
          <cell r="F172">
            <v>198031.6</v>
          </cell>
          <cell r="G172">
            <v>161028.4</v>
          </cell>
          <cell r="H172">
            <v>256419.4</v>
          </cell>
          <cell r="I172">
            <v>616599.199999999</v>
          </cell>
        </row>
        <row r="172">
          <cell r="O172">
            <v>154276.64</v>
          </cell>
          <cell r="P172">
            <v>217508.96</v>
          </cell>
          <cell r="Q172">
            <v>173666.45</v>
          </cell>
          <cell r="R172">
            <v>0</v>
          </cell>
          <cell r="S172">
            <v>545452.05</v>
          </cell>
          <cell r="T172">
            <v>-71147.1499999994</v>
          </cell>
          <cell r="U172">
            <v>185272.25</v>
          </cell>
          <cell r="V172">
            <v>71147.1499999994</v>
          </cell>
        </row>
        <row r="173">
          <cell r="B173" t="str">
            <v>东莞小米景明科技有限公司</v>
          </cell>
          <cell r="C173">
            <v>1759.6</v>
          </cell>
          <cell r="D173">
            <v>1646.6</v>
          </cell>
          <cell r="E173">
            <v>909.8</v>
          </cell>
          <cell r="F173">
            <v>1519.2</v>
          </cell>
          <cell r="G173">
            <v>919.6</v>
          </cell>
          <cell r="H173">
            <v>0</v>
          </cell>
          <cell r="I173">
            <v>6754.8</v>
          </cell>
        </row>
        <row r="173">
          <cell r="O173">
            <v>49600.24</v>
          </cell>
          <cell r="P173">
            <v>0</v>
          </cell>
          <cell r="Q173">
            <v>51006.2</v>
          </cell>
          <cell r="R173">
            <v>0</v>
          </cell>
          <cell r="S173">
            <v>100606.44</v>
          </cell>
          <cell r="T173">
            <v>93851.64</v>
          </cell>
          <cell r="U173">
            <v>0</v>
          </cell>
        </row>
        <row r="174">
          <cell r="B174" t="str">
            <v>东莞市创兴电器销售有限公司</v>
          </cell>
          <cell r="C174">
            <v>9427.4</v>
          </cell>
          <cell r="D174">
            <v>31910.15</v>
          </cell>
          <cell r="E174">
            <v>88734.0500000001</v>
          </cell>
          <cell r="F174">
            <v>34009.2</v>
          </cell>
          <cell r="G174">
            <v>60227.85</v>
          </cell>
          <cell r="H174">
            <v>39736.25</v>
          </cell>
          <cell r="I174">
            <v>264044.9</v>
          </cell>
        </row>
        <row r="174">
          <cell r="N174">
            <v>38304.3700000001</v>
          </cell>
          <cell r="O174">
            <v>35322.72</v>
          </cell>
          <cell r="P174">
            <v>70611.8</v>
          </cell>
          <cell r="Q174">
            <v>35442.76</v>
          </cell>
          <cell r="R174">
            <v>44627</v>
          </cell>
          <cell r="S174">
            <v>224308.65</v>
          </cell>
          <cell r="T174">
            <v>-39736.2499999999</v>
          </cell>
          <cell r="U174">
            <v>5.82076609134674e-11</v>
          </cell>
          <cell r="V174">
            <v>39736.2499999999</v>
          </cell>
        </row>
        <row r="175">
          <cell r="B175" t="str">
            <v>东莞市暄耀电器有限公司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5">
          <cell r="O175">
            <v>26568.16</v>
          </cell>
          <cell r="P175">
            <v>33625.92</v>
          </cell>
          <cell r="Q175">
            <v>34392.76</v>
          </cell>
          <cell r="R175">
            <v>65544.55</v>
          </cell>
          <cell r="S175">
            <v>160131.39</v>
          </cell>
          <cell r="T175">
            <v>160131.39</v>
          </cell>
          <cell r="U175">
            <v>0</v>
          </cell>
        </row>
        <row r="176">
          <cell r="B176" t="str">
            <v>广东粤盛通贸易有限公司</v>
          </cell>
          <cell r="C176">
            <v>999.8</v>
          </cell>
          <cell r="D176">
            <v>5899</v>
          </cell>
          <cell r="E176">
            <v>2179.6</v>
          </cell>
          <cell r="F176">
            <v>11218</v>
          </cell>
          <cell r="G176">
            <v>3539.4</v>
          </cell>
          <cell r="H176">
            <v>17126.8</v>
          </cell>
          <cell r="I176">
            <v>40962.6</v>
          </cell>
        </row>
        <row r="176">
          <cell r="O176">
            <v>10870.08</v>
          </cell>
          <cell r="P176">
            <v>8094.4</v>
          </cell>
          <cell r="Q176">
            <v>8030.56</v>
          </cell>
          <cell r="R176">
            <v>8553.13</v>
          </cell>
          <cell r="S176">
            <v>35548.17</v>
          </cell>
          <cell r="T176">
            <v>-5414.42999999999</v>
          </cell>
          <cell r="U176">
            <v>11712.37</v>
          </cell>
          <cell r="V176">
            <v>5414.42999999999</v>
          </cell>
        </row>
        <row r="177">
          <cell r="B177" t="str">
            <v>东莞尊朗科技有限公司</v>
          </cell>
          <cell r="C177">
            <v>0</v>
          </cell>
          <cell r="D177">
            <v>31989.83</v>
          </cell>
          <cell r="E177">
            <v>10438.03</v>
          </cell>
          <cell r="F177">
            <v>479.8</v>
          </cell>
          <cell r="G177">
            <v>75632.35</v>
          </cell>
          <cell r="H177">
            <v>66928.75</v>
          </cell>
          <cell r="I177">
            <v>185468.76</v>
          </cell>
        </row>
        <row r="177">
          <cell r="O177">
            <v>58197.18</v>
          </cell>
          <cell r="P177">
            <v>196671.62</v>
          </cell>
          <cell r="Q177">
            <v>179700.22</v>
          </cell>
          <cell r="R177">
            <v>228708.66</v>
          </cell>
          <cell r="S177">
            <v>663277.68</v>
          </cell>
          <cell r="T177">
            <v>477808.92</v>
          </cell>
          <cell r="U177">
            <v>66928.75</v>
          </cell>
        </row>
        <row r="178">
          <cell r="B178" t="str">
            <v>沃尔玛（东莞）商业零售有限公司</v>
          </cell>
          <cell r="C178">
            <v>0</v>
          </cell>
          <cell r="D178">
            <v>3255</v>
          </cell>
          <cell r="E178">
            <v>6295.16</v>
          </cell>
          <cell r="F178">
            <v>993.95</v>
          </cell>
          <cell r="G178">
            <v>1194.25</v>
          </cell>
          <cell r="H178">
            <v>16280.92</v>
          </cell>
          <cell r="I178">
            <v>28019.28</v>
          </cell>
        </row>
        <row r="178">
          <cell r="O178">
            <v>12684.5</v>
          </cell>
          <cell r="P178">
            <v>22253.2</v>
          </cell>
          <cell r="Q178">
            <v>26671.18</v>
          </cell>
          <cell r="R178">
            <v>26649.64</v>
          </cell>
          <cell r="S178">
            <v>88258.52</v>
          </cell>
          <cell r="T178">
            <v>60239.24</v>
          </cell>
          <cell r="U178">
            <v>16280.92</v>
          </cell>
        </row>
        <row r="179">
          <cell r="B179" t="str">
            <v>东莞安佑商贸科技有限公司</v>
          </cell>
          <cell r="C179">
            <v>0</v>
          </cell>
          <cell r="D179">
            <v>5732.4</v>
          </cell>
          <cell r="E179">
            <v>2703.8</v>
          </cell>
          <cell r="F179">
            <v>8084.6</v>
          </cell>
          <cell r="G179">
            <v>14109.2</v>
          </cell>
          <cell r="H179">
            <v>19046.55</v>
          </cell>
          <cell r="I179">
            <v>49676.55</v>
          </cell>
        </row>
        <row r="179">
          <cell r="O179">
            <v>42225.09</v>
          </cell>
          <cell r="P179">
            <v>108243.85</v>
          </cell>
          <cell r="Q179">
            <v>244682.34</v>
          </cell>
          <cell r="R179">
            <v>382084</v>
          </cell>
          <cell r="S179">
            <v>777235.28</v>
          </cell>
          <cell r="T179">
            <v>727558.73</v>
          </cell>
          <cell r="U179">
            <v>19046.55</v>
          </cell>
        </row>
        <row r="180">
          <cell r="B180" t="str">
            <v>东莞市越盈机电工程有限公司</v>
          </cell>
          <cell r="C180">
            <v>7159.8</v>
          </cell>
          <cell r="D180">
            <v>18432</v>
          </cell>
          <cell r="E180">
            <v>116078.85</v>
          </cell>
          <cell r="F180">
            <v>69233</v>
          </cell>
          <cell r="G180">
            <v>59944.15</v>
          </cell>
          <cell r="H180">
            <v>70493.4</v>
          </cell>
          <cell r="I180">
            <v>341341.2</v>
          </cell>
        </row>
        <row r="180">
          <cell r="N180">
            <v>8367.43000000011</v>
          </cell>
          <cell r="O180">
            <v>12415.72</v>
          </cell>
          <cell r="P180">
            <v>85354.09</v>
          </cell>
          <cell r="Q180">
            <v>62671.96</v>
          </cell>
          <cell r="R180">
            <v>102038.6</v>
          </cell>
          <cell r="S180">
            <v>270847.8</v>
          </cell>
          <cell r="T180">
            <v>-70493.4</v>
          </cell>
          <cell r="U180">
            <v>0</v>
          </cell>
          <cell r="V180">
            <v>70493.4</v>
          </cell>
        </row>
        <row r="181">
          <cell r="B181" t="str">
            <v>东莞市泓达机电工程有限公司</v>
          </cell>
          <cell r="C181">
            <v>0</v>
          </cell>
          <cell r="D181">
            <v>439.8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439.8</v>
          </cell>
        </row>
        <row r="181">
          <cell r="O181">
            <v>17094.48</v>
          </cell>
          <cell r="P181">
            <v>23141.68</v>
          </cell>
          <cell r="Q181">
            <v>24621.88</v>
          </cell>
          <cell r="R181">
            <v>49173.76</v>
          </cell>
          <cell r="S181">
            <v>114031.8</v>
          </cell>
          <cell r="T181">
            <v>113592</v>
          </cell>
          <cell r="U181">
            <v>0</v>
          </cell>
        </row>
        <row r="182">
          <cell r="B182" t="str">
            <v>东莞市国盛电器有限公司</v>
          </cell>
          <cell r="C182">
            <v>1147.05</v>
          </cell>
          <cell r="D182">
            <v>18964.27</v>
          </cell>
          <cell r="E182">
            <v>55164.96</v>
          </cell>
          <cell r="F182">
            <v>31536.52</v>
          </cell>
          <cell r="G182">
            <v>40623.7</v>
          </cell>
          <cell r="H182">
            <v>34824.89</v>
          </cell>
          <cell r="I182">
            <v>182261.39</v>
          </cell>
        </row>
        <row r="182">
          <cell r="O182">
            <v>12846.3</v>
          </cell>
          <cell r="P182">
            <v>29815.95</v>
          </cell>
          <cell r="Q182">
            <v>62447.3</v>
          </cell>
          <cell r="R182">
            <v>49562.99</v>
          </cell>
          <cell r="S182">
            <v>154672.54</v>
          </cell>
          <cell r="T182">
            <v>-27588.85</v>
          </cell>
          <cell r="U182">
            <v>7236.04000000002</v>
          </cell>
          <cell r="V182">
            <v>27588.85</v>
          </cell>
        </row>
        <row r="183">
          <cell r="B183" t="str">
            <v>东莞市利诚冷气家电工程有限公司</v>
          </cell>
          <cell r="C183">
            <v>0</v>
          </cell>
          <cell r="D183">
            <v>8358.4</v>
          </cell>
          <cell r="E183">
            <v>46357.85</v>
          </cell>
          <cell r="F183">
            <v>26393.05</v>
          </cell>
          <cell r="G183">
            <v>31200.35</v>
          </cell>
          <cell r="H183">
            <v>49092.25</v>
          </cell>
          <cell r="I183">
            <v>161401.9</v>
          </cell>
        </row>
        <row r="183">
          <cell r="O183">
            <v>33446.12</v>
          </cell>
          <cell r="P183">
            <v>53945.52</v>
          </cell>
          <cell r="Q183">
            <v>44244.44</v>
          </cell>
          <cell r="R183">
            <v>42401.29</v>
          </cell>
          <cell r="S183">
            <v>174037.37</v>
          </cell>
          <cell r="T183">
            <v>12635.47</v>
          </cell>
          <cell r="U183">
            <v>49092.25</v>
          </cell>
        </row>
        <row r="184">
          <cell r="B184" t="str">
            <v>东莞市家红电器有限公司</v>
          </cell>
          <cell r="C184">
            <v>0</v>
          </cell>
          <cell r="D184">
            <v>39441.65</v>
          </cell>
          <cell r="E184">
            <v>98660.8800000002</v>
          </cell>
          <cell r="F184">
            <v>66259.95</v>
          </cell>
          <cell r="G184">
            <v>74150.4500000001</v>
          </cell>
          <cell r="H184">
            <v>59633.55</v>
          </cell>
          <cell r="I184">
            <v>338146.48</v>
          </cell>
        </row>
        <row r="184">
          <cell r="N184">
            <v>25183.5300000002</v>
          </cell>
          <cell r="O184">
            <v>35620.06</v>
          </cell>
          <cell r="P184">
            <v>77041.92</v>
          </cell>
          <cell r="Q184">
            <v>70825.33</v>
          </cell>
          <cell r="R184">
            <v>69842.09</v>
          </cell>
          <cell r="S184">
            <v>278512.93</v>
          </cell>
          <cell r="T184">
            <v>-59633.5499999999</v>
          </cell>
          <cell r="U184">
            <v>5.82076609134674e-11</v>
          </cell>
          <cell r="V184">
            <v>59633.5499999999</v>
          </cell>
        </row>
        <row r="185">
          <cell r="B185" t="str">
            <v>东莞市嘉力空调机电工程有限公司</v>
          </cell>
          <cell r="C185">
            <v>0</v>
          </cell>
          <cell r="D185">
            <v>22109.2</v>
          </cell>
          <cell r="E185">
            <v>88337.95</v>
          </cell>
          <cell r="F185">
            <v>75783.95</v>
          </cell>
          <cell r="G185">
            <v>77876.55</v>
          </cell>
          <cell r="H185">
            <v>49429.35</v>
          </cell>
          <cell r="I185">
            <v>313537</v>
          </cell>
        </row>
        <row r="185">
          <cell r="O185">
            <v>70338.4</v>
          </cell>
          <cell r="P185">
            <v>87700.93</v>
          </cell>
          <cell r="Q185">
            <v>80931.84</v>
          </cell>
          <cell r="R185">
            <v>114204.7</v>
          </cell>
          <cell r="S185">
            <v>353175.87</v>
          </cell>
          <cell r="T185">
            <v>39638.87</v>
          </cell>
          <cell r="U185">
            <v>49429.35</v>
          </cell>
        </row>
        <row r="186">
          <cell r="B186" t="str">
            <v>东莞市美信机电工程有限公司</v>
          </cell>
          <cell r="C186">
            <v>0</v>
          </cell>
          <cell r="D186">
            <v>9291.8</v>
          </cell>
          <cell r="E186">
            <v>29407.6</v>
          </cell>
          <cell r="F186">
            <v>31867.6</v>
          </cell>
          <cell r="G186">
            <v>45246.2</v>
          </cell>
          <cell r="H186">
            <v>156230.15</v>
          </cell>
          <cell r="I186">
            <v>272043.35</v>
          </cell>
        </row>
        <row r="186">
          <cell r="O186">
            <v>22414.93</v>
          </cell>
          <cell r="P186">
            <v>86429.62</v>
          </cell>
          <cell r="Q186">
            <v>152669.52</v>
          </cell>
          <cell r="R186">
            <v>109912.28</v>
          </cell>
          <cell r="S186">
            <v>371426.35</v>
          </cell>
          <cell r="T186">
            <v>99382.9999999999</v>
          </cell>
          <cell r="U186">
            <v>156230.15</v>
          </cell>
        </row>
        <row r="187">
          <cell r="B187" t="str">
            <v>东莞市中旺电器有限公司</v>
          </cell>
          <cell r="C187">
            <v>0</v>
          </cell>
          <cell r="D187">
            <v>0</v>
          </cell>
          <cell r="E187">
            <v>0</v>
          </cell>
          <cell r="F187">
            <v>540</v>
          </cell>
          <cell r="G187">
            <v>1790</v>
          </cell>
          <cell r="H187">
            <v>560</v>
          </cell>
          <cell r="I187">
            <v>2890</v>
          </cell>
        </row>
        <row r="187">
          <cell r="O187">
            <v>11548</v>
          </cell>
          <cell r="P187">
            <v>0</v>
          </cell>
          <cell r="Q187">
            <v>0</v>
          </cell>
          <cell r="R187">
            <v>0</v>
          </cell>
          <cell r="S187">
            <v>11548</v>
          </cell>
          <cell r="T187">
            <v>8658</v>
          </cell>
          <cell r="U187">
            <v>560</v>
          </cell>
        </row>
        <row r="188">
          <cell r="B188" t="str">
            <v>东莞市鸿达电脑科技有限公司</v>
          </cell>
          <cell r="C188">
            <v>0</v>
          </cell>
          <cell r="D188">
            <v>0</v>
          </cell>
          <cell r="E188">
            <v>1379.6</v>
          </cell>
          <cell r="F188">
            <v>2479.6</v>
          </cell>
          <cell r="G188">
            <v>12217.4</v>
          </cell>
          <cell r="H188">
            <v>49202.25</v>
          </cell>
          <cell r="I188">
            <v>65278.85</v>
          </cell>
        </row>
        <row r="188">
          <cell r="O188">
            <v>12531.52</v>
          </cell>
          <cell r="P188">
            <v>12048.05</v>
          </cell>
          <cell r="Q188">
            <v>14293.6</v>
          </cell>
          <cell r="R188">
            <v>16216.36</v>
          </cell>
          <cell r="S188">
            <v>55089.53</v>
          </cell>
          <cell r="T188">
            <v>-10189.32</v>
          </cell>
          <cell r="U188">
            <v>39012.93</v>
          </cell>
          <cell r="V188">
            <v>10189.32</v>
          </cell>
        </row>
        <row r="189">
          <cell r="B189" t="str">
            <v>东莞市盛世通信设备有限公司</v>
          </cell>
          <cell r="C189">
            <v>3079.6</v>
          </cell>
          <cell r="D189">
            <v>55849.8</v>
          </cell>
          <cell r="E189">
            <v>100176.8</v>
          </cell>
          <cell r="F189">
            <v>79645.2000000001</v>
          </cell>
          <cell r="G189">
            <v>99647.6000000001</v>
          </cell>
          <cell r="H189">
            <v>19817.2</v>
          </cell>
          <cell r="I189">
            <v>358216.2</v>
          </cell>
        </row>
        <row r="189">
          <cell r="O189">
            <v>73854.17</v>
          </cell>
          <cell r="P189">
            <v>100200.37</v>
          </cell>
          <cell r="Q189">
            <v>87731.09</v>
          </cell>
          <cell r="R189">
            <v>133417.65</v>
          </cell>
          <cell r="S189">
            <v>395203.28</v>
          </cell>
          <cell r="T189">
            <v>36987.0799999996</v>
          </cell>
          <cell r="U189">
            <v>19817.2</v>
          </cell>
        </row>
        <row r="190">
          <cell r="B190" t="str">
            <v>东莞市联顺计算机信息有限公司</v>
          </cell>
          <cell r="C190">
            <v>1944.2</v>
          </cell>
          <cell r="D190">
            <v>8212.54</v>
          </cell>
          <cell r="E190">
            <v>20745.5</v>
          </cell>
          <cell r="F190">
            <v>15732.2</v>
          </cell>
          <cell r="G190">
            <v>8938.4</v>
          </cell>
          <cell r="H190">
            <v>6559.2</v>
          </cell>
          <cell r="I190">
            <v>62132.04</v>
          </cell>
        </row>
        <row r="190">
          <cell r="O190">
            <v>31030.72</v>
          </cell>
          <cell r="P190">
            <v>113103.07</v>
          </cell>
          <cell r="Q190">
            <v>70161.13</v>
          </cell>
          <cell r="R190">
            <v>73557.25</v>
          </cell>
          <cell r="S190">
            <v>287852.17</v>
          </cell>
          <cell r="T190">
            <v>225720.13</v>
          </cell>
          <cell r="U190">
            <v>6559.2</v>
          </cell>
        </row>
        <row r="191">
          <cell r="B191" t="str">
            <v>东莞市诚瑞电器有限公司</v>
          </cell>
          <cell r="C191">
            <v>458.82</v>
          </cell>
          <cell r="D191">
            <v>32860.9</v>
          </cell>
          <cell r="E191">
            <v>93104.22</v>
          </cell>
          <cell r="F191">
            <v>78534.63</v>
          </cell>
          <cell r="G191">
            <v>37909.8</v>
          </cell>
          <cell r="H191">
            <v>68467.77</v>
          </cell>
          <cell r="I191">
            <v>311336.14</v>
          </cell>
        </row>
        <row r="191">
          <cell r="M191">
            <v>8291.04000000001</v>
          </cell>
          <cell r="N191">
            <v>37909.8</v>
          </cell>
          <cell r="O191">
            <v>28541.4</v>
          </cell>
          <cell r="P191">
            <v>82134.63</v>
          </cell>
          <cell r="Q191">
            <v>85991.5</v>
          </cell>
          <cell r="R191">
            <v>0</v>
          </cell>
          <cell r="S191">
            <v>242868.37</v>
          </cell>
          <cell r="T191">
            <v>-68467.77</v>
          </cell>
          <cell r="U191">
            <v>0</v>
          </cell>
          <cell r="V191">
            <v>68467.77</v>
          </cell>
        </row>
        <row r="192">
          <cell r="B192" t="str">
            <v>东莞市俊升空调机电设备有限公司</v>
          </cell>
          <cell r="C192">
            <v>0</v>
          </cell>
          <cell r="D192">
            <v>0</v>
          </cell>
          <cell r="E192">
            <v>0</v>
          </cell>
          <cell r="F192">
            <v>2000</v>
          </cell>
          <cell r="G192">
            <v>2160</v>
          </cell>
          <cell r="H192">
            <v>59340.95</v>
          </cell>
          <cell r="I192">
            <v>63500.95</v>
          </cell>
        </row>
        <row r="192">
          <cell r="O192">
            <v>15600</v>
          </cell>
          <cell r="P192">
            <v>42684.52</v>
          </cell>
          <cell r="Q192">
            <v>72073.43</v>
          </cell>
          <cell r="R192">
            <v>0</v>
          </cell>
          <cell r="S192">
            <v>130357.95</v>
          </cell>
          <cell r="T192">
            <v>66857</v>
          </cell>
          <cell r="U192">
            <v>59340.95</v>
          </cell>
        </row>
        <row r="193">
          <cell r="B193" t="str">
            <v>东莞市淇澳环保科技有限公司</v>
          </cell>
          <cell r="C193">
            <v>0</v>
          </cell>
          <cell r="D193">
            <v>5544.05</v>
          </cell>
          <cell r="E193">
            <v>0</v>
          </cell>
          <cell r="F193">
            <v>0</v>
          </cell>
          <cell r="G193">
            <v>11457</v>
          </cell>
          <cell r="H193">
            <v>119304.05</v>
          </cell>
          <cell r="I193">
            <v>136305.1</v>
          </cell>
        </row>
        <row r="193">
          <cell r="O193">
            <v>29738.72</v>
          </cell>
          <cell r="P193">
            <v>61158.04</v>
          </cell>
          <cell r="Q193">
            <v>55236.24</v>
          </cell>
          <cell r="R193">
            <v>66992.68</v>
          </cell>
          <cell r="S193">
            <v>213125.68</v>
          </cell>
          <cell r="T193">
            <v>76820.5799999998</v>
          </cell>
          <cell r="U193">
            <v>119304.05</v>
          </cell>
        </row>
        <row r="194">
          <cell r="B194" t="str">
            <v>东莞市中辉电器有限公司</v>
          </cell>
          <cell r="C194">
            <v>0</v>
          </cell>
          <cell r="D194">
            <v>4243.2</v>
          </cell>
          <cell r="E194">
            <v>25353.7</v>
          </cell>
          <cell r="F194">
            <v>16029.25</v>
          </cell>
          <cell r="G194">
            <v>18175.35</v>
          </cell>
          <cell r="H194">
            <v>16315</v>
          </cell>
          <cell r="I194">
            <v>80116.5</v>
          </cell>
        </row>
        <row r="194">
          <cell r="N194">
            <v>9625.94</v>
          </cell>
          <cell r="O194">
            <v>12344.96</v>
          </cell>
          <cell r="P194">
            <v>22746.12</v>
          </cell>
          <cell r="Q194">
            <v>0</v>
          </cell>
          <cell r="R194">
            <v>19084.48</v>
          </cell>
          <cell r="S194">
            <v>63801.5</v>
          </cell>
          <cell r="T194">
            <v>-16315</v>
          </cell>
          <cell r="U194">
            <v>0</v>
          </cell>
          <cell r="V194">
            <v>16315</v>
          </cell>
        </row>
        <row r="195">
          <cell r="B195" t="str">
            <v>东莞市恒泰制冷设备工程有限公司</v>
          </cell>
          <cell r="C195">
            <v>0</v>
          </cell>
          <cell r="D195">
            <v>13642.45</v>
          </cell>
          <cell r="E195">
            <v>8505.8</v>
          </cell>
          <cell r="F195">
            <v>11912.1</v>
          </cell>
          <cell r="G195">
            <v>47040.05</v>
          </cell>
          <cell r="H195">
            <v>28900.2</v>
          </cell>
          <cell r="I195">
            <v>110000.6</v>
          </cell>
        </row>
        <row r="195">
          <cell r="O195">
            <v>15050.2</v>
          </cell>
          <cell r="P195">
            <v>12854.04</v>
          </cell>
          <cell r="Q195">
            <v>27700.32</v>
          </cell>
          <cell r="R195">
            <v>29037.8</v>
          </cell>
          <cell r="S195">
            <v>84642.36</v>
          </cell>
          <cell r="T195">
            <v>-25358.24</v>
          </cell>
          <cell r="U195">
            <v>3541.95999999998</v>
          </cell>
          <cell r="V195">
            <v>25358.24</v>
          </cell>
        </row>
        <row r="196">
          <cell r="B196" t="str">
            <v>东莞市明洲电器有限公司</v>
          </cell>
          <cell r="C196">
            <v>0</v>
          </cell>
          <cell r="D196">
            <v>0</v>
          </cell>
          <cell r="E196">
            <v>3976.4</v>
          </cell>
          <cell r="F196">
            <v>4080</v>
          </cell>
          <cell r="G196">
            <v>11335.6</v>
          </cell>
          <cell r="H196">
            <v>18073</v>
          </cell>
          <cell r="I196">
            <v>37465</v>
          </cell>
        </row>
        <row r="196">
          <cell r="O196">
            <v>10574.36</v>
          </cell>
          <cell r="P196">
            <v>88673.37</v>
          </cell>
          <cell r="Q196">
            <v>71723.71</v>
          </cell>
          <cell r="R196">
            <v>136613.19</v>
          </cell>
          <cell r="S196">
            <v>307584.63</v>
          </cell>
          <cell r="T196">
            <v>270119.63</v>
          </cell>
          <cell r="U196">
            <v>18073</v>
          </cell>
        </row>
        <row r="197">
          <cell r="B197" t="str">
            <v>东莞市鑫华信息科技有限公司</v>
          </cell>
          <cell r="C197">
            <v>5641.8</v>
          </cell>
          <cell r="D197">
            <v>40614.7</v>
          </cell>
          <cell r="E197">
            <v>46214.8</v>
          </cell>
          <cell r="F197">
            <v>41279.2</v>
          </cell>
          <cell r="G197">
            <v>69819.5000000001</v>
          </cell>
          <cell r="H197">
            <v>11153.8</v>
          </cell>
          <cell r="I197">
            <v>214723.8</v>
          </cell>
        </row>
        <row r="197">
          <cell r="M197">
            <v>40298.02</v>
          </cell>
          <cell r="N197">
            <v>69819.5000000001</v>
          </cell>
          <cell r="O197">
            <v>0</v>
          </cell>
          <cell r="P197">
            <v>54033.12</v>
          </cell>
          <cell r="Q197">
            <v>39419.36</v>
          </cell>
          <cell r="R197">
            <v>0</v>
          </cell>
          <cell r="S197">
            <v>203570</v>
          </cell>
          <cell r="T197">
            <v>-11153.8</v>
          </cell>
          <cell r="U197">
            <v>0</v>
          </cell>
          <cell r="V197">
            <v>11153.8</v>
          </cell>
        </row>
        <row r="198">
          <cell r="B198" t="str">
            <v>东莞市粤华信息科技有限公司</v>
          </cell>
          <cell r="C198">
            <v>979.8</v>
          </cell>
          <cell r="D198">
            <v>40503.6</v>
          </cell>
          <cell r="E198">
            <v>47723.8</v>
          </cell>
          <cell r="F198">
            <v>20404.8</v>
          </cell>
          <cell r="G198">
            <v>41005.6</v>
          </cell>
          <cell r="H198">
            <v>10468.8</v>
          </cell>
          <cell r="I198">
            <v>161086.4</v>
          </cell>
        </row>
        <row r="198">
          <cell r="L198">
            <v>3782.19</v>
          </cell>
          <cell r="M198">
            <v>20404.8</v>
          </cell>
          <cell r="N198">
            <v>41005.6</v>
          </cell>
          <cell r="O198">
            <v>0</v>
          </cell>
          <cell r="P198">
            <v>55852.8</v>
          </cell>
          <cell r="Q198">
            <v>29572.21</v>
          </cell>
          <cell r="R198">
            <v>0</v>
          </cell>
          <cell r="S198">
            <v>150617.6</v>
          </cell>
          <cell r="T198">
            <v>-10468.8</v>
          </cell>
          <cell r="U198">
            <v>0</v>
          </cell>
          <cell r="V198">
            <v>10468.8</v>
          </cell>
        </row>
        <row r="199">
          <cell r="B199" t="str">
            <v>东莞市石排新阳电器商店</v>
          </cell>
          <cell r="C199">
            <v>222</v>
          </cell>
          <cell r="D199">
            <v>5608.6</v>
          </cell>
          <cell r="E199">
            <v>43541.95</v>
          </cell>
          <cell r="F199">
            <v>57405.9</v>
          </cell>
          <cell r="G199">
            <v>92028.0000000001</v>
          </cell>
          <cell r="H199">
            <v>88202.5000000001</v>
          </cell>
          <cell r="I199">
            <v>287008.95</v>
          </cell>
        </row>
        <row r="199">
          <cell r="O199">
            <v>0</v>
          </cell>
          <cell r="P199">
            <v>36495.33</v>
          </cell>
          <cell r="Q199">
            <v>87662.59</v>
          </cell>
          <cell r="R199">
            <v>86644.96</v>
          </cell>
          <cell r="S199">
            <v>210802.88</v>
          </cell>
          <cell r="T199">
            <v>-76206.0700000002</v>
          </cell>
          <cell r="U199">
            <v>11996.4299999999</v>
          </cell>
          <cell r="V199">
            <v>76206.0700000002</v>
          </cell>
        </row>
        <row r="200">
          <cell r="B200" t="str">
            <v>东莞市华凯信息技术有限公司</v>
          </cell>
          <cell r="C200">
            <v>14957.4</v>
          </cell>
          <cell r="D200">
            <v>85268.2000000001</v>
          </cell>
          <cell r="E200">
            <v>36014.2</v>
          </cell>
          <cell r="F200">
            <v>20596.8</v>
          </cell>
          <cell r="G200">
            <v>483785.199999998</v>
          </cell>
          <cell r="H200">
            <v>4479.4</v>
          </cell>
          <cell r="I200">
            <v>645101.199999998</v>
          </cell>
        </row>
        <row r="200">
          <cell r="N200">
            <v>254642.279999998</v>
          </cell>
          <cell r="O200">
            <v>0</v>
          </cell>
          <cell r="P200">
            <v>15773.28</v>
          </cell>
          <cell r="Q200">
            <v>30741.41</v>
          </cell>
          <cell r="R200">
            <v>339464.83</v>
          </cell>
          <cell r="S200">
            <v>640621.799999998</v>
          </cell>
          <cell r="T200">
            <v>-4479.40000000002</v>
          </cell>
          <cell r="U200">
            <v>-2.36468622460961e-11</v>
          </cell>
          <cell r="V200">
            <v>4479.40000000002</v>
          </cell>
        </row>
        <row r="201">
          <cell r="B201" t="str">
            <v>东莞市知涵网络科技有限公司</v>
          </cell>
          <cell r="C201">
            <v>2000</v>
          </cell>
          <cell r="D201">
            <v>4000</v>
          </cell>
          <cell r="E201">
            <v>36000</v>
          </cell>
          <cell r="F201">
            <v>56000</v>
          </cell>
          <cell r="G201">
            <v>31479.6</v>
          </cell>
          <cell r="H201">
            <v>16000</v>
          </cell>
          <cell r="I201">
            <v>145479.6</v>
          </cell>
        </row>
        <row r="201">
          <cell r="O201">
            <v>0</v>
          </cell>
          <cell r="P201">
            <v>30127.84</v>
          </cell>
          <cell r="Q201">
            <v>91204</v>
          </cell>
          <cell r="R201">
            <v>48002.06</v>
          </cell>
          <cell r="S201">
            <v>169333.9</v>
          </cell>
          <cell r="T201">
            <v>23854.3</v>
          </cell>
          <cell r="U201">
            <v>16000</v>
          </cell>
        </row>
        <row r="202">
          <cell r="B202" t="str">
            <v>东莞市晶东电器贸易有限公司</v>
          </cell>
          <cell r="C202">
            <v>0</v>
          </cell>
          <cell r="D202">
            <v>4128.8</v>
          </cell>
          <cell r="E202">
            <v>11980.1</v>
          </cell>
          <cell r="F202">
            <v>24367.85</v>
          </cell>
          <cell r="G202">
            <v>19817.25</v>
          </cell>
          <cell r="H202">
            <v>40492.3</v>
          </cell>
          <cell r="I202">
            <v>100786.3</v>
          </cell>
        </row>
        <row r="202">
          <cell r="O202">
            <v>0</v>
          </cell>
          <cell r="P202">
            <v>19956.48</v>
          </cell>
          <cell r="Q202">
            <v>32651.34</v>
          </cell>
          <cell r="R202">
            <v>57762.28</v>
          </cell>
          <cell r="S202">
            <v>110370.1</v>
          </cell>
          <cell r="T202">
            <v>9583.80000000005</v>
          </cell>
          <cell r="U202">
            <v>40492.3</v>
          </cell>
        </row>
        <row r="203">
          <cell r="B203" t="str">
            <v>东莞市路惠电器有限公司</v>
          </cell>
          <cell r="C203">
            <v>0</v>
          </cell>
          <cell r="D203">
            <v>15978.8</v>
          </cell>
          <cell r="E203">
            <v>22363.75</v>
          </cell>
          <cell r="F203">
            <v>17628.75</v>
          </cell>
          <cell r="G203">
            <v>10252.4</v>
          </cell>
          <cell r="H203">
            <v>16512.6</v>
          </cell>
          <cell r="I203">
            <v>82736.3</v>
          </cell>
        </row>
        <row r="203">
          <cell r="O203">
            <v>0</v>
          </cell>
          <cell r="P203">
            <v>32371.28</v>
          </cell>
          <cell r="Q203">
            <v>30707.94</v>
          </cell>
          <cell r="R203">
            <v>41237.14</v>
          </cell>
          <cell r="S203">
            <v>104316.36</v>
          </cell>
          <cell r="T203">
            <v>21580.06</v>
          </cell>
          <cell r="U203">
            <v>16512.6</v>
          </cell>
        </row>
        <row r="204">
          <cell r="B204" t="str">
            <v>东莞市四季通讯有限公司</v>
          </cell>
          <cell r="C204">
            <v>1219.8</v>
          </cell>
          <cell r="D204">
            <v>919.8</v>
          </cell>
          <cell r="E204">
            <v>12678.2</v>
          </cell>
          <cell r="F204">
            <v>12158</v>
          </cell>
          <cell r="G204">
            <v>16231.4</v>
          </cell>
          <cell r="H204">
            <v>13387.8</v>
          </cell>
          <cell r="I204">
            <v>56595</v>
          </cell>
        </row>
        <row r="204">
          <cell r="O204">
            <v>0</v>
          </cell>
          <cell r="P204">
            <v>13677.76</v>
          </cell>
          <cell r="Q204">
            <v>15133.6</v>
          </cell>
          <cell r="R204">
            <v>24079.36</v>
          </cell>
          <cell r="S204">
            <v>52890.72</v>
          </cell>
          <cell r="T204">
            <v>-3704.27999999998</v>
          </cell>
          <cell r="U204">
            <v>9683.52000000001</v>
          </cell>
          <cell r="V204">
            <v>3704.27999999998</v>
          </cell>
        </row>
        <row r="205">
          <cell r="B205" t="str">
            <v>东莞市振鹏机电工程有限公司</v>
          </cell>
          <cell r="C205">
            <v>0</v>
          </cell>
          <cell r="D205">
            <v>5512.4</v>
          </cell>
          <cell r="E205">
            <v>67039</v>
          </cell>
          <cell r="F205">
            <v>152170.7</v>
          </cell>
          <cell r="G205">
            <v>139828.2</v>
          </cell>
          <cell r="H205">
            <v>133696.2</v>
          </cell>
          <cell r="I205">
            <v>498246.5</v>
          </cell>
        </row>
        <row r="205">
          <cell r="N205">
            <v>101175.27</v>
          </cell>
          <cell r="O205">
            <v>0</v>
          </cell>
          <cell r="P205">
            <v>132461.62</v>
          </cell>
          <cell r="Q205">
            <v>130913.41</v>
          </cell>
          <cell r="R205">
            <v>0</v>
          </cell>
          <cell r="S205">
            <v>364550.3</v>
          </cell>
          <cell r="T205">
            <v>-133696.2</v>
          </cell>
          <cell r="U205">
            <v>0</v>
          </cell>
          <cell r="V205">
            <v>133696.2</v>
          </cell>
        </row>
        <row r="206">
          <cell r="B206" t="str">
            <v>东莞市盛誉电器有限公司</v>
          </cell>
          <cell r="C206">
            <v>0</v>
          </cell>
          <cell r="D206">
            <v>0</v>
          </cell>
          <cell r="E206">
            <v>36767.65</v>
          </cell>
          <cell r="F206">
            <v>20599.05</v>
          </cell>
          <cell r="G206">
            <v>55094.8</v>
          </cell>
          <cell r="H206">
            <v>63069.6</v>
          </cell>
          <cell r="I206">
            <v>175531.1</v>
          </cell>
        </row>
        <row r="206">
          <cell r="O206">
            <v>0</v>
          </cell>
          <cell r="P206">
            <v>21112.2</v>
          </cell>
          <cell r="Q206">
            <v>103065.64</v>
          </cell>
          <cell r="R206">
            <v>80456.14</v>
          </cell>
          <cell r="S206">
            <v>204633.98</v>
          </cell>
          <cell r="T206">
            <v>29102.88</v>
          </cell>
          <cell r="U206">
            <v>63069.6</v>
          </cell>
        </row>
        <row r="207">
          <cell r="B207" t="str">
            <v>东莞市锐宏机电有限公司</v>
          </cell>
          <cell r="C207">
            <v>0</v>
          </cell>
          <cell r="D207">
            <v>4014.8</v>
          </cell>
          <cell r="E207">
            <v>23883.1</v>
          </cell>
          <cell r="F207">
            <v>39051.05</v>
          </cell>
          <cell r="G207">
            <v>27004.9</v>
          </cell>
          <cell r="H207">
            <v>22163.8</v>
          </cell>
          <cell r="I207">
            <v>116117.65</v>
          </cell>
        </row>
        <row r="207">
          <cell r="N207">
            <v>595.129999999976</v>
          </cell>
          <cell r="O207">
            <v>0</v>
          </cell>
          <cell r="P207">
            <v>10857.96</v>
          </cell>
          <cell r="Q207">
            <v>36941.24</v>
          </cell>
          <cell r="R207">
            <v>45559.52</v>
          </cell>
          <cell r="S207">
            <v>93953.85</v>
          </cell>
          <cell r="T207">
            <v>-22163.8</v>
          </cell>
          <cell r="U207">
            <v>0</v>
          </cell>
          <cell r="V207">
            <v>22163.8</v>
          </cell>
        </row>
        <row r="208">
          <cell r="B208" t="str">
            <v>东莞市圆方装饰设计有限公司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8">
          <cell r="O208">
            <v>0</v>
          </cell>
          <cell r="P208">
            <v>14282.76</v>
          </cell>
          <cell r="Q208">
            <v>47132.64</v>
          </cell>
          <cell r="R208">
            <v>31378.52</v>
          </cell>
          <cell r="S208">
            <v>92793.92</v>
          </cell>
          <cell r="T208">
            <v>92793.92</v>
          </cell>
          <cell r="U208">
            <v>0</v>
          </cell>
        </row>
        <row r="209">
          <cell r="B209" t="str">
            <v>东莞市横沥利华冷气经销部</v>
          </cell>
          <cell r="C209">
            <v>0</v>
          </cell>
          <cell r="D209">
            <v>600</v>
          </cell>
          <cell r="E209">
            <v>650</v>
          </cell>
          <cell r="F209">
            <v>8539.2</v>
          </cell>
          <cell r="G209">
            <v>4295</v>
          </cell>
          <cell r="H209">
            <v>2151.8</v>
          </cell>
          <cell r="I209">
            <v>16236</v>
          </cell>
        </row>
        <row r="209">
          <cell r="O209">
            <v>0</v>
          </cell>
          <cell r="P209">
            <v>8297.28</v>
          </cell>
          <cell r="Q209">
            <v>0</v>
          </cell>
          <cell r="R209">
            <v>8405.44</v>
          </cell>
          <cell r="S209">
            <v>16702.72</v>
          </cell>
          <cell r="T209">
            <v>466.720000000001</v>
          </cell>
          <cell r="U209">
            <v>2151.8</v>
          </cell>
        </row>
        <row r="210">
          <cell r="B210" t="str">
            <v>东莞市美电智能科技有限公司</v>
          </cell>
          <cell r="C210">
            <v>0</v>
          </cell>
          <cell r="D210">
            <v>0</v>
          </cell>
          <cell r="E210">
            <v>0</v>
          </cell>
          <cell r="F210">
            <v>619.8</v>
          </cell>
          <cell r="G210">
            <v>0</v>
          </cell>
          <cell r="H210">
            <v>0</v>
          </cell>
          <cell r="I210">
            <v>619.8</v>
          </cell>
        </row>
        <row r="210">
          <cell r="O210">
            <v>0</v>
          </cell>
          <cell r="P210">
            <v>8780.8</v>
          </cell>
          <cell r="Q210">
            <v>80055.36</v>
          </cell>
          <cell r="R210">
            <v>197962.99</v>
          </cell>
          <cell r="S210">
            <v>286799.15</v>
          </cell>
          <cell r="T210">
            <v>286179.35</v>
          </cell>
          <cell r="U210">
            <v>0</v>
          </cell>
        </row>
        <row r="211">
          <cell r="B211" t="str">
            <v>东莞市惠鑫电器有限公司</v>
          </cell>
          <cell r="C211">
            <v>3294.25</v>
          </cell>
          <cell r="D211">
            <v>7866</v>
          </cell>
          <cell r="E211">
            <v>41092.35</v>
          </cell>
          <cell r="F211">
            <v>45718.95</v>
          </cell>
          <cell r="G211">
            <v>66120.95</v>
          </cell>
          <cell r="H211">
            <v>43927.9</v>
          </cell>
          <cell r="I211">
            <v>208020.4</v>
          </cell>
        </row>
        <row r="211">
          <cell r="M211">
            <v>42266.91</v>
          </cell>
          <cell r="N211">
            <v>66120.95</v>
          </cell>
          <cell r="O211">
            <v>0</v>
          </cell>
          <cell r="P211">
            <v>17515.08</v>
          </cell>
          <cell r="Q211">
            <v>38189.56</v>
          </cell>
          <cell r="R211">
            <v>0</v>
          </cell>
          <cell r="S211">
            <v>164092.5</v>
          </cell>
          <cell r="T211">
            <v>-43927.9</v>
          </cell>
          <cell r="U211">
            <v>0</v>
          </cell>
          <cell r="V211">
            <v>43927.9</v>
          </cell>
        </row>
        <row r="212">
          <cell r="B212" t="str">
            <v>东莞市美诚机电设备有限公司</v>
          </cell>
          <cell r="C212">
            <v>0</v>
          </cell>
          <cell r="D212">
            <v>0</v>
          </cell>
          <cell r="E212">
            <v>9654.6</v>
          </cell>
          <cell r="F212">
            <v>27566.6</v>
          </cell>
          <cell r="G212">
            <v>35041.15</v>
          </cell>
          <cell r="H212">
            <v>33775.2</v>
          </cell>
          <cell r="I212">
            <v>106037.55</v>
          </cell>
        </row>
        <row r="212">
          <cell r="N212">
            <v>17855.63</v>
          </cell>
          <cell r="O212">
            <v>0</v>
          </cell>
          <cell r="P212">
            <v>8510.88</v>
          </cell>
          <cell r="Q212">
            <v>45895.84</v>
          </cell>
          <cell r="R212">
            <v>0</v>
          </cell>
          <cell r="S212">
            <v>72262.35</v>
          </cell>
          <cell r="T212">
            <v>-33775.2</v>
          </cell>
          <cell r="U212">
            <v>0</v>
          </cell>
          <cell r="V212">
            <v>33775.2</v>
          </cell>
        </row>
        <row r="213">
          <cell r="B213" t="str">
            <v>东莞酷烁数码有限公司</v>
          </cell>
          <cell r="C213">
            <v>0</v>
          </cell>
          <cell r="D213">
            <v>0</v>
          </cell>
          <cell r="E213">
            <v>4179.4</v>
          </cell>
          <cell r="F213">
            <v>10399</v>
          </cell>
          <cell r="G213">
            <v>7549.4</v>
          </cell>
          <cell r="H213">
            <v>97401.8000000001</v>
          </cell>
          <cell r="I213">
            <v>119529.6</v>
          </cell>
        </row>
        <row r="213">
          <cell r="O213">
            <v>0</v>
          </cell>
          <cell r="P213">
            <v>20173.6</v>
          </cell>
          <cell r="Q213">
            <v>93887.04</v>
          </cell>
          <cell r="R213">
            <v>53227.78</v>
          </cell>
          <cell r="S213">
            <v>167288.42</v>
          </cell>
          <cell r="T213">
            <v>47758.8199999999</v>
          </cell>
          <cell r="U213">
            <v>97401.8000000001</v>
          </cell>
        </row>
        <row r="214">
          <cell r="B214" t="str">
            <v>广东驰铭电器有限公司</v>
          </cell>
          <cell r="C214">
            <v>0</v>
          </cell>
          <cell r="D214">
            <v>0</v>
          </cell>
          <cell r="E214">
            <v>3849</v>
          </cell>
          <cell r="F214">
            <v>21820.7</v>
          </cell>
          <cell r="G214">
            <v>36947.1</v>
          </cell>
          <cell r="H214">
            <v>55498.55</v>
          </cell>
          <cell r="I214">
            <v>118115.35</v>
          </cell>
        </row>
        <row r="214">
          <cell r="O214">
            <v>0</v>
          </cell>
          <cell r="P214">
            <v>23972.28</v>
          </cell>
          <cell r="Q214">
            <v>40249.44</v>
          </cell>
          <cell r="R214">
            <v>163286.19</v>
          </cell>
          <cell r="S214">
            <v>227507.91</v>
          </cell>
          <cell r="T214">
            <v>109392.56</v>
          </cell>
          <cell r="U214">
            <v>55498.55</v>
          </cell>
        </row>
        <row r="215">
          <cell r="B215" t="str">
            <v>广东酷风电器有限公司</v>
          </cell>
          <cell r="C215">
            <v>0</v>
          </cell>
          <cell r="D215">
            <v>3979.4</v>
          </cell>
          <cell r="E215">
            <v>24846.5</v>
          </cell>
          <cell r="F215">
            <v>36140</v>
          </cell>
          <cell r="G215">
            <v>58186.6</v>
          </cell>
          <cell r="H215">
            <v>197437.699999999</v>
          </cell>
          <cell r="I215">
            <v>320590.199999999</v>
          </cell>
        </row>
        <row r="215">
          <cell r="O215">
            <v>0</v>
          </cell>
          <cell r="P215">
            <v>8509.28</v>
          </cell>
          <cell r="Q215">
            <v>67207.66</v>
          </cell>
          <cell r="R215">
            <v>228604.55</v>
          </cell>
          <cell r="S215">
            <v>304321.49</v>
          </cell>
          <cell r="T215">
            <v>-16268.7099999994</v>
          </cell>
          <cell r="U215">
            <v>181168.99</v>
          </cell>
          <cell r="V215">
            <v>16268.7099999994</v>
          </cell>
        </row>
        <row r="216">
          <cell r="B216" t="str">
            <v>东莞市心柠电器有限公司</v>
          </cell>
          <cell r="C216">
            <v>1720</v>
          </cell>
          <cell r="D216">
            <v>16829.3</v>
          </cell>
          <cell r="E216">
            <v>42101.8</v>
          </cell>
          <cell r="F216">
            <v>53609.6</v>
          </cell>
          <cell r="G216">
            <v>49902.1</v>
          </cell>
          <cell r="H216">
            <v>43387.05</v>
          </cell>
          <cell r="I216">
            <v>207549.85</v>
          </cell>
        </row>
        <row r="216">
          <cell r="N216">
            <v>13411.8200000001</v>
          </cell>
          <cell r="O216">
            <v>0</v>
          </cell>
          <cell r="P216">
            <v>38407.56</v>
          </cell>
          <cell r="Q216">
            <v>45103.8</v>
          </cell>
          <cell r="R216">
            <v>67239.62</v>
          </cell>
          <cell r="S216">
            <v>164162.8</v>
          </cell>
          <cell r="T216">
            <v>-43387.05</v>
          </cell>
          <cell r="U216">
            <v>0</v>
          </cell>
          <cell r="V216">
            <v>43387.05</v>
          </cell>
        </row>
        <row r="217">
          <cell r="B217" t="str">
            <v>东莞市昌盛制冷设备有限公司</v>
          </cell>
          <cell r="C217">
            <v>0</v>
          </cell>
          <cell r="D217">
            <v>0</v>
          </cell>
          <cell r="E217">
            <v>3499.8</v>
          </cell>
          <cell r="F217">
            <v>0</v>
          </cell>
          <cell r="G217">
            <v>3175</v>
          </cell>
          <cell r="H217">
            <v>2524.8</v>
          </cell>
          <cell r="I217">
            <v>9199.6</v>
          </cell>
        </row>
        <row r="217">
          <cell r="O217">
            <v>0</v>
          </cell>
          <cell r="P217">
            <v>15951.52</v>
          </cell>
          <cell r="Q217">
            <v>28234.56</v>
          </cell>
          <cell r="R217">
            <v>33017.2</v>
          </cell>
          <cell r="S217">
            <v>77203.28</v>
          </cell>
          <cell r="T217">
            <v>68003.68</v>
          </cell>
          <cell r="U217">
            <v>2524.8</v>
          </cell>
        </row>
        <row r="218">
          <cell r="B218" t="str">
            <v>东莞市和安电器有限公司</v>
          </cell>
          <cell r="C218">
            <v>0</v>
          </cell>
          <cell r="D218">
            <v>29916</v>
          </cell>
          <cell r="E218">
            <v>161059.2</v>
          </cell>
          <cell r="F218">
            <v>0</v>
          </cell>
          <cell r="G218">
            <v>0</v>
          </cell>
          <cell r="H218">
            <v>0</v>
          </cell>
          <cell r="I218">
            <v>190975.2</v>
          </cell>
        </row>
        <row r="218">
          <cell r="O218">
            <v>0</v>
          </cell>
          <cell r="P218">
            <v>60264.05</v>
          </cell>
          <cell r="Q218">
            <v>83277.33</v>
          </cell>
          <cell r="R218">
            <v>62841.66</v>
          </cell>
          <cell r="S218">
            <v>206383.04</v>
          </cell>
          <cell r="T218">
            <v>15407.8400000001</v>
          </cell>
          <cell r="U218">
            <v>0</v>
          </cell>
        </row>
        <row r="219">
          <cell r="B219" t="str">
            <v>东莞市星尘数码电子有限责任公司</v>
          </cell>
          <cell r="C219">
            <v>0</v>
          </cell>
          <cell r="D219">
            <v>11179</v>
          </cell>
          <cell r="E219">
            <v>16137.6</v>
          </cell>
          <cell r="F219">
            <v>4309.2</v>
          </cell>
          <cell r="G219">
            <v>21997</v>
          </cell>
          <cell r="H219">
            <v>38074.8</v>
          </cell>
          <cell r="I219">
            <v>91697.6</v>
          </cell>
        </row>
        <row r="219">
          <cell r="O219">
            <v>0</v>
          </cell>
          <cell r="P219">
            <v>39373.01</v>
          </cell>
          <cell r="Q219">
            <v>24838.4</v>
          </cell>
          <cell r="R219">
            <v>19901.44</v>
          </cell>
          <cell r="S219">
            <v>84112.85</v>
          </cell>
          <cell r="T219">
            <v>-7584.74999999997</v>
          </cell>
          <cell r="U219">
            <v>30490.05</v>
          </cell>
          <cell r="V219">
            <v>7584.74999999997</v>
          </cell>
        </row>
        <row r="220">
          <cell r="B220" t="str">
            <v>东莞市联兴电器有限公司</v>
          </cell>
          <cell r="C220">
            <v>0</v>
          </cell>
          <cell r="D220">
            <v>7935.4</v>
          </cell>
          <cell r="E220">
            <v>37103.65</v>
          </cell>
          <cell r="F220">
            <v>27302.65</v>
          </cell>
          <cell r="G220">
            <v>19451.3</v>
          </cell>
          <cell r="H220">
            <v>14600.25</v>
          </cell>
          <cell r="I220">
            <v>106393.25</v>
          </cell>
        </row>
        <row r="220">
          <cell r="O220">
            <v>0</v>
          </cell>
          <cell r="P220">
            <v>33150.36</v>
          </cell>
          <cell r="Q220">
            <v>35253.72</v>
          </cell>
          <cell r="R220">
            <v>27202.76</v>
          </cell>
          <cell r="S220">
            <v>95606.84</v>
          </cell>
          <cell r="T220">
            <v>-10786.41</v>
          </cell>
          <cell r="U220">
            <v>3813.84000000001</v>
          </cell>
          <cell r="V220">
            <v>10786.41</v>
          </cell>
        </row>
        <row r="221">
          <cell r="B221" t="str">
            <v>东莞市龙州电器有限公司</v>
          </cell>
          <cell r="C221">
            <v>0</v>
          </cell>
          <cell r="D221">
            <v>3219.2</v>
          </cell>
          <cell r="E221">
            <v>14636.4</v>
          </cell>
          <cell r="F221">
            <v>17655.2</v>
          </cell>
          <cell r="G221">
            <v>23633.6</v>
          </cell>
          <cell r="H221">
            <v>24214.6</v>
          </cell>
          <cell r="I221">
            <v>83359</v>
          </cell>
        </row>
        <row r="221">
          <cell r="O221">
            <v>0</v>
          </cell>
          <cell r="P221">
            <v>22837.76</v>
          </cell>
          <cell r="Q221">
            <v>26727.89</v>
          </cell>
          <cell r="R221">
            <v>35162.77</v>
          </cell>
          <cell r="S221">
            <v>84728.42</v>
          </cell>
          <cell r="T221">
            <v>1369.42000000001</v>
          </cell>
          <cell r="U221">
            <v>24214.6</v>
          </cell>
        </row>
        <row r="222">
          <cell r="B222" t="str">
            <v>东莞市天天优品科技有限公司</v>
          </cell>
          <cell r="C222">
            <v>90</v>
          </cell>
          <cell r="D222">
            <v>9408.85</v>
          </cell>
          <cell r="E222">
            <v>22732.55</v>
          </cell>
          <cell r="F222">
            <v>24894.85</v>
          </cell>
          <cell r="G222">
            <v>36795.65</v>
          </cell>
          <cell r="H222">
            <v>38934.6</v>
          </cell>
          <cell r="I222">
            <v>132856.5</v>
          </cell>
        </row>
        <row r="222">
          <cell r="N222">
            <v>3823.01999999999</v>
          </cell>
          <cell r="O222">
            <v>0</v>
          </cell>
          <cell r="P222">
            <v>15502.16</v>
          </cell>
          <cell r="Q222">
            <v>27905.24</v>
          </cell>
          <cell r="R222">
            <v>46691.48</v>
          </cell>
          <cell r="S222">
            <v>93921.9</v>
          </cell>
          <cell r="T222">
            <v>-38934.6</v>
          </cell>
          <cell r="U222">
            <v>0</v>
          </cell>
          <cell r="V222">
            <v>38934.6</v>
          </cell>
        </row>
        <row r="223">
          <cell r="B223" t="str">
            <v>东莞市新静美电器有限公司</v>
          </cell>
          <cell r="C223">
            <v>0</v>
          </cell>
          <cell r="D223">
            <v>8076.65</v>
          </cell>
          <cell r="E223">
            <v>48653.8</v>
          </cell>
          <cell r="F223">
            <v>45326.8</v>
          </cell>
          <cell r="G223">
            <v>38568.65</v>
          </cell>
          <cell r="H223">
            <v>33042.8</v>
          </cell>
          <cell r="I223">
            <v>173668.7</v>
          </cell>
        </row>
        <row r="223">
          <cell r="N223">
            <v>186</v>
          </cell>
          <cell r="O223">
            <v>0</v>
          </cell>
          <cell r="P223">
            <v>32200.88</v>
          </cell>
          <cell r="Q223">
            <v>41789.97</v>
          </cell>
          <cell r="R223">
            <v>66449.05</v>
          </cell>
          <cell r="S223">
            <v>140625.9</v>
          </cell>
          <cell r="T223">
            <v>-33042.8</v>
          </cell>
          <cell r="U223">
            <v>0</v>
          </cell>
          <cell r="V223">
            <v>33042.8</v>
          </cell>
        </row>
        <row r="224">
          <cell r="B224" t="str">
            <v>东莞市长裕电器有限公司</v>
          </cell>
          <cell r="C224">
            <v>0</v>
          </cell>
          <cell r="D224">
            <v>1879.05</v>
          </cell>
          <cell r="E224">
            <v>10971.05</v>
          </cell>
          <cell r="F224">
            <v>7282.35</v>
          </cell>
          <cell r="G224">
            <v>9891.4</v>
          </cell>
          <cell r="H224">
            <v>2229.85</v>
          </cell>
          <cell r="I224">
            <v>32253.7</v>
          </cell>
        </row>
        <row r="224">
          <cell r="O224">
            <v>0</v>
          </cell>
          <cell r="P224">
            <v>12795.12</v>
          </cell>
          <cell r="Q224">
            <v>17067.36</v>
          </cell>
          <cell r="R224">
            <v>18232.16</v>
          </cell>
          <cell r="S224">
            <v>48094.64</v>
          </cell>
          <cell r="T224">
            <v>15840.94</v>
          </cell>
          <cell r="U224">
            <v>2229.85</v>
          </cell>
        </row>
        <row r="225">
          <cell r="B225" t="str">
            <v>东莞市心海电器有限公司</v>
          </cell>
          <cell r="C225">
            <v>0</v>
          </cell>
          <cell r="D225">
            <v>1799.4</v>
          </cell>
          <cell r="E225">
            <v>16652.21</v>
          </cell>
          <cell r="F225">
            <v>39138.31</v>
          </cell>
          <cell r="G225">
            <v>63728.7000000001</v>
          </cell>
          <cell r="H225">
            <v>86536.8000000001</v>
          </cell>
          <cell r="I225">
            <v>207855.42</v>
          </cell>
        </row>
        <row r="225">
          <cell r="O225">
            <v>0</v>
          </cell>
          <cell r="P225">
            <v>10299.36</v>
          </cell>
          <cell r="Q225">
            <v>63124.76</v>
          </cell>
          <cell r="R225">
            <v>87604.02</v>
          </cell>
          <cell r="S225">
            <v>161028.14</v>
          </cell>
          <cell r="T225">
            <v>-46827.2800000002</v>
          </cell>
          <cell r="U225">
            <v>39709.5199999999</v>
          </cell>
          <cell r="V225">
            <v>46827.2800000002</v>
          </cell>
        </row>
        <row r="226">
          <cell r="B226" t="str">
            <v>东莞市一鼎好电器有限公司</v>
          </cell>
          <cell r="C226">
            <v>0</v>
          </cell>
          <cell r="D226">
            <v>11326.15</v>
          </cell>
          <cell r="E226">
            <v>31205.45</v>
          </cell>
          <cell r="F226">
            <v>13001.75</v>
          </cell>
          <cell r="G226">
            <v>18240</v>
          </cell>
          <cell r="H226">
            <v>3277.4</v>
          </cell>
          <cell r="I226">
            <v>77050.75</v>
          </cell>
        </row>
        <row r="226">
          <cell r="N226">
            <v>9816.34999999998</v>
          </cell>
          <cell r="O226">
            <v>0</v>
          </cell>
          <cell r="P226">
            <v>32334.64</v>
          </cell>
          <cell r="Q226">
            <v>10106.16</v>
          </cell>
          <cell r="R226">
            <v>21516.2</v>
          </cell>
          <cell r="S226">
            <v>73773.35</v>
          </cell>
          <cell r="T226">
            <v>-3277.39999999999</v>
          </cell>
          <cell r="U226">
            <v>5.45696821063757e-12</v>
          </cell>
          <cell r="V226">
            <v>3277.39999999999</v>
          </cell>
        </row>
        <row r="227">
          <cell r="B227" t="str">
            <v>东莞市鸿程机电工程有限公司</v>
          </cell>
          <cell r="C227">
            <v>0</v>
          </cell>
          <cell r="D227">
            <v>5357.4</v>
          </cell>
          <cell r="E227">
            <v>30381.6</v>
          </cell>
          <cell r="F227">
            <v>63221.0000000001</v>
          </cell>
          <cell r="G227">
            <v>106093.6</v>
          </cell>
          <cell r="H227">
            <v>99515.6000000002</v>
          </cell>
          <cell r="I227">
            <v>304569.2</v>
          </cell>
        </row>
        <row r="227">
          <cell r="O227">
            <v>0</v>
          </cell>
          <cell r="P227">
            <v>52131.52</v>
          </cell>
          <cell r="Q227">
            <v>66891.04</v>
          </cell>
          <cell r="R227">
            <v>130611.92</v>
          </cell>
          <cell r="S227">
            <v>249634.48</v>
          </cell>
          <cell r="T227">
            <v>-54934.7200000004</v>
          </cell>
          <cell r="U227">
            <v>44580.8799999997</v>
          </cell>
          <cell r="V227">
            <v>54934.7200000004</v>
          </cell>
        </row>
        <row r="228">
          <cell r="B228" t="str">
            <v>昆山润华商业有限公司东莞长安分公司</v>
          </cell>
          <cell r="C228">
            <v>0</v>
          </cell>
          <cell r="D228">
            <v>1699.05</v>
          </cell>
          <cell r="E228">
            <v>7437.4</v>
          </cell>
          <cell r="F228">
            <v>2099.45</v>
          </cell>
          <cell r="G228">
            <v>6228.1</v>
          </cell>
          <cell r="H228">
            <v>3943.45</v>
          </cell>
          <cell r="I228">
            <v>21407.45</v>
          </cell>
        </row>
        <row r="228">
          <cell r="O228">
            <v>0</v>
          </cell>
          <cell r="P228">
            <v>22648.52</v>
          </cell>
          <cell r="Q228">
            <v>0</v>
          </cell>
          <cell r="R228">
            <v>0</v>
          </cell>
          <cell r="S228">
            <v>22648.52</v>
          </cell>
          <cell r="T228">
            <v>1241.07</v>
          </cell>
          <cell r="U228">
            <v>3943.45</v>
          </cell>
        </row>
        <row r="229">
          <cell r="B229" t="str">
            <v>东莞市万润电器有限公司</v>
          </cell>
          <cell r="C229">
            <v>0</v>
          </cell>
          <cell r="D229">
            <v>1739.6</v>
          </cell>
          <cell r="E229">
            <v>3489.4</v>
          </cell>
          <cell r="F229">
            <v>26066.8</v>
          </cell>
          <cell r="G229">
            <v>49651.8</v>
          </cell>
          <cell r="H229">
            <v>47765.35</v>
          </cell>
          <cell r="I229">
            <v>128712.95</v>
          </cell>
        </row>
        <row r="229">
          <cell r="O229">
            <v>0</v>
          </cell>
          <cell r="P229">
            <v>43431.32</v>
          </cell>
          <cell r="Q229">
            <v>65370.24</v>
          </cell>
          <cell r="R229">
            <v>43908.16</v>
          </cell>
          <cell r="S229">
            <v>152709.72</v>
          </cell>
          <cell r="T229">
            <v>23996.77</v>
          </cell>
          <cell r="U229">
            <v>47765.35</v>
          </cell>
        </row>
        <row r="230">
          <cell r="B230" t="str">
            <v>东莞市鑫丰电器有限公司</v>
          </cell>
          <cell r="C230">
            <v>819.8</v>
          </cell>
          <cell r="D230">
            <v>1089.5</v>
          </cell>
          <cell r="E230">
            <v>18829.9</v>
          </cell>
          <cell r="F230">
            <v>9719.25</v>
          </cell>
          <cell r="G230">
            <v>11076.6</v>
          </cell>
          <cell r="H230">
            <v>14643.7</v>
          </cell>
          <cell r="I230">
            <v>56178.75</v>
          </cell>
        </row>
        <row r="230">
          <cell r="O230">
            <v>0</v>
          </cell>
          <cell r="P230">
            <v>10560.64</v>
          </cell>
          <cell r="Q230">
            <v>11946.6</v>
          </cell>
          <cell r="R230">
            <v>20768.08</v>
          </cell>
          <cell r="S230">
            <v>43275.32</v>
          </cell>
          <cell r="T230">
            <v>-12903.43</v>
          </cell>
          <cell r="U230">
            <v>1740.27000000001</v>
          </cell>
          <cell r="V230">
            <v>12903.43</v>
          </cell>
        </row>
        <row r="231">
          <cell r="B231" t="str">
            <v>广东毅达电器科技有限公司</v>
          </cell>
          <cell r="C231">
            <v>0</v>
          </cell>
          <cell r="D231">
            <v>5217.5</v>
          </cell>
          <cell r="E231">
            <v>0</v>
          </cell>
          <cell r="F231">
            <v>0</v>
          </cell>
          <cell r="G231">
            <v>0</v>
          </cell>
          <cell r="H231">
            <v>13348.5</v>
          </cell>
          <cell r="I231">
            <v>18566</v>
          </cell>
        </row>
        <row r="231">
          <cell r="O231">
            <v>0</v>
          </cell>
          <cell r="P231">
            <v>14551.2</v>
          </cell>
          <cell r="Q231">
            <v>8536.25</v>
          </cell>
          <cell r="R231">
            <v>22632.72</v>
          </cell>
          <cell r="S231">
            <v>45720.17</v>
          </cell>
          <cell r="T231">
            <v>27154.17</v>
          </cell>
          <cell r="U231">
            <v>13348.5</v>
          </cell>
        </row>
        <row r="232">
          <cell r="B232" t="str">
            <v>东莞市至晟实业投资有限公司</v>
          </cell>
          <cell r="C232">
            <v>0</v>
          </cell>
          <cell r="D232">
            <v>7874.4</v>
          </cell>
          <cell r="E232">
            <v>16893.6</v>
          </cell>
          <cell r="F232">
            <v>0</v>
          </cell>
          <cell r="G232">
            <v>0</v>
          </cell>
          <cell r="H232">
            <v>4852</v>
          </cell>
          <cell r="I232">
            <v>29620</v>
          </cell>
        </row>
        <row r="232">
          <cell r="O232">
            <v>0</v>
          </cell>
          <cell r="P232">
            <v>17092.58</v>
          </cell>
          <cell r="Q232">
            <v>0</v>
          </cell>
          <cell r="R232">
            <v>26758.12</v>
          </cell>
          <cell r="S232">
            <v>43850.7</v>
          </cell>
          <cell r="T232">
            <v>14230.7</v>
          </cell>
          <cell r="U232">
            <v>4852</v>
          </cell>
        </row>
        <row r="233">
          <cell r="B233" t="str">
            <v>东莞市麻涌创辉电器店</v>
          </cell>
          <cell r="C233">
            <v>0</v>
          </cell>
          <cell r="D233">
            <v>9357.75</v>
          </cell>
          <cell r="E233">
            <v>12730.85</v>
          </cell>
          <cell r="F233">
            <v>13165.25</v>
          </cell>
          <cell r="G233">
            <v>20203.1</v>
          </cell>
          <cell r="H233">
            <v>32557.55</v>
          </cell>
          <cell r="I233">
            <v>88014.5</v>
          </cell>
        </row>
        <row r="233">
          <cell r="O233">
            <v>0</v>
          </cell>
          <cell r="P233">
            <v>27323.26</v>
          </cell>
          <cell r="Q233">
            <v>21073.3</v>
          </cell>
          <cell r="R233">
            <v>21259.52</v>
          </cell>
          <cell r="S233">
            <v>69656.08</v>
          </cell>
          <cell r="T233">
            <v>-18358.42</v>
          </cell>
          <cell r="U233">
            <v>14199.13</v>
          </cell>
          <cell r="V233">
            <v>18358.42</v>
          </cell>
        </row>
        <row r="234">
          <cell r="B234" t="str">
            <v>青岛润泰事业有限公司东莞大朗分公司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4">
          <cell r="O234">
            <v>0</v>
          </cell>
          <cell r="P234">
            <v>27403.6</v>
          </cell>
          <cell r="Q234">
            <v>18184</v>
          </cell>
          <cell r="R234">
            <v>30356.84</v>
          </cell>
          <cell r="S234">
            <v>75944.44</v>
          </cell>
          <cell r="T234">
            <v>75944.44</v>
          </cell>
          <cell r="U234">
            <v>0</v>
          </cell>
        </row>
        <row r="235">
          <cell r="B235" t="str">
            <v>东莞市宏创电器有限公司</v>
          </cell>
          <cell r="C235">
            <v>0</v>
          </cell>
          <cell r="D235">
            <v>1020</v>
          </cell>
          <cell r="E235">
            <v>15263</v>
          </cell>
          <cell r="F235">
            <v>9786</v>
          </cell>
          <cell r="G235">
            <v>1818</v>
          </cell>
          <cell r="H235">
            <v>35838.5</v>
          </cell>
          <cell r="I235">
            <v>63725.5</v>
          </cell>
        </row>
        <row r="235">
          <cell r="O235">
            <v>0</v>
          </cell>
          <cell r="P235">
            <v>47989.52</v>
          </cell>
          <cell r="Q235">
            <v>19049.17</v>
          </cell>
          <cell r="R235">
            <v>22487.2</v>
          </cell>
          <cell r="S235">
            <v>89525.89</v>
          </cell>
          <cell r="T235">
            <v>25800.39</v>
          </cell>
          <cell r="U235">
            <v>35838.5</v>
          </cell>
        </row>
        <row r="236">
          <cell r="B236" t="str">
            <v>东莞市谢岗雪虹电器商行</v>
          </cell>
          <cell r="C236">
            <v>0</v>
          </cell>
          <cell r="D236">
            <v>121.8</v>
          </cell>
          <cell r="E236">
            <v>757</v>
          </cell>
          <cell r="F236">
            <v>29034.6</v>
          </cell>
          <cell r="G236">
            <v>36278.09</v>
          </cell>
          <cell r="H236">
            <v>44335.85</v>
          </cell>
          <cell r="I236">
            <v>110527.34</v>
          </cell>
        </row>
        <row r="236">
          <cell r="O236">
            <v>0</v>
          </cell>
          <cell r="P236">
            <v>37578.39</v>
          </cell>
          <cell r="Q236">
            <v>28313.52</v>
          </cell>
          <cell r="R236">
            <v>29320.29</v>
          </cell>
          <cell r="S236">
            <v>95212.2</v>
          </cell>
          <cell r="T236">
            <v>-15315.14</v>
          </cell>
          <cell r="U236">
            <v>29020.71</v>
          </cell>
          <cell r="V236">
            <v>15315.14</v>
          </cell>
        </row>
        <row r="237">
          <cell r="B237" t="str">
            <v>东莞市上一商贸有限公司</v>
          </cell>
          <cell r="C237">
            <v>1199.7</v>
          </cell>
          <cell r="D237">
            <v>10407.25</v>
          </cell>
          <cell r="E237">
            <v>20965.9</v>
          </cell>
          <cell r="F237">
            <v>10772.6</v>
          </cell>
          <cell r="G237">
            <v>20365.7</v>
          </cell>
          <cell r="H237">
            <v>13786.2</v>
          </cell>
          <cell r="I237">
            <v>77497.35</v>
          </cell>
        </row>
        <row r="237">
          <cell r="N237">
            <v>6080.84999999999</v>
          </cell>
          <cell r="O237">
            <v>0</v>
          </cell>
          <cell r="P237">
            <v>20756</v>
          </cell>
          <cell r="Q237">
            <v>14245.76</v>
          </cell>
          <cell r="R237">
            <v>22628.54</v>
          </cell>
          <cell r="S237">
            <v>63711.15</v>
          </cell>
          <cell r="T237">
            <v>-13786.2</v>
          </cell>
          <cell r="U237">
            <v>0</v>
          </cell>
          <cell r="V237">
            <v>13786.2</v>
          </cell>
        </row>
        <row r="238">
          <cell r="B238" t="str">
            <v>东莞市日昌电器工程有限公司</v>
          </cell>
          <cell r="C238">
            <v>1439.8</v>
          </cell>
          <cell r="D238">
            <v>8098.2</v>
          </cell>
          <cell r="E238">
            <v>33526</v>
          </cell>
          <cell r="F238">
            <v>91156.6</v>
          </cell>
          <cell r="G238">
            <v>56639.0000000001</v>
          </cell>
          <cell r="H238">
            <v>48231.7</v>
          </cell>
          <cell r="I238">
            <v>239091.3</v>
          </cell>
        </row>
        <row r="238">
          <cell r="N238">
            <v>32603.5900000001</v>
          </cell>
          <cell r="O238">
            <v>0</v>
          </cell>
          <cell r="P238">
            <v>56942.52</v>
          </cell>
          <cell r="Q238">
            <v>66698.93</v>
          </cell>
          <cell r="R238">
            <v>34614.56</v>
          </cell>
          <cell r="S238">
            <v>190859.6</v>
          </cell>
          <cell r="T238">
            <v>-48231.7</v>
          </cell>
          <cell r="U238">
            <v>0</v>
          </cell>
          <cell r="V238">
            <v>48231.7</v>
          </cell>
        </row>
        <row r="239">
          <cell r="B239" t="str">
            <v>东莞市创嘉机电工程有限公司</v>
          </cell>
          <cell r="C239">
            <v>1980</v>
          </cell>
          <cell r="D239">
            <v>1454.6</v>
          </cell>
          <cell r="E239">
            <v>28399.8</v>
          </cell>
          <cell r="F239">
            <v>42616.4</v>
          </cell>
          <cell r="G239">
            <v>34530</v>
          </cell>
          <cell r="H239">
            <v>26649.9</v>
          </cell>
          <cell r="I239">
            <v>135630.7</v>
          </cell>
        </row>
        <row r="239">
          <cell r="O239">
            <v>0</v>
          </cell>
          <cell r="P239">
            <v>47040.27</v>
          </cell>
          <cell r="Q239">
            <v>21879.84</v>
          </cell>
          <cell r="R239">
            <v>49722.88</v>
          </cell>
          <cell r="S239">
            <v>118642.99</v>
          </cell>
          <cell r="T239">
            <v>-16987.71</v>
          </cell>
          <cell r="U239">
            <v>9662.19000000001</v>
          </cell>
          <cell r="V239">
            <v>16987.71</v>
          </cell>
        </row>
        <row r="240">
          <cell r="B240" t="str">
            <v>东莞市锦之源商贸有限公司</v>
          </cell>
          <cell r="C240">
            <v>0</v>
          </cell>
          <cell r="D240">
            <v>6082.15</v>
          </cell>
          <cell r="E240">
            <v>12892.65</v>
          </cell>
          <cell r="F240">
            <v>8361.65</v>
          </cell>
          <cell r="G240">
            <v>6917.2</v>
          </cell>
          <cell r="H240">
            <v>1799.2</v>
          </cell>
          <cell r="I240">
            <v>36052.85</v>
          </cell>
        </row>
        <row r="240">
          <cell r="O240">
            <v>0</v>
          </cell>
          <cell r="P240">
            <v>27404</v>
          </cell>
          <cell r="Q240">
            <v>26560.19</v>
          </cell>
          <cell r="R240">
            <v>31604.78</v>
          </cell>
          <cell r="S240">
            <v>85568.97</v>
          </cell>
          <cell r="T240">
            <v>49516.12</v>
          </cell>
          <cell r="U240">
            <v>1799.2</v>
          </cell>
        </row>
        <row r="241">
          <cell r="B241" t="str">
            <v>东莞市星和电器有限公司</v>
          </cell>
          <cell r="C241">
            <v>517.6</v>
          </cell>
          <cell r="D241">
            <v>4654.2</v>
          </cell>
          <cell r="E241">
            <v>27730.85</v>
          </cell>
          <cell r="F241">
            <v>65867.5000000001</v>
          </cell>
          <cell r="G241">
            <v>75011.9</v>
          </cell>
          <cell r="H241">
            <v>152687.85</v>
          </cell>
          <cell r="I241">
            <v>326469.9</v>
          </cell>
        </row>
        <row r="241">
          <cell r="O241">
            <v>0</v>
          </cell>
          <cell r="P241">
            <v>31187.48</v>
          </cell>
          <cell r="Q241">
            <v>82913.12</v>
          </cell>
          <cell r="R241">
            <v>172425.99</v>
          </cell>
          <cell r="S241">
            <v>286526.59</v>
          </cell>
          <cell r="T241">
            <v>-39943.3100000002</v>
          </cell>
          <cell r="U241">
            <v>112744.54</v>
          </cell>
          <cell r="V241">
            <v>39943.3100000002</v>
          </cell>
        </row>
        <row r="242">
          <cell r="B242" t="str">
            <v>广东霞岚工程有限公司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1857.45</v>
          </cell>
          <cell r="I242">
            <v>1857.45</v>
          </cell>
        </row>
        <row r="242">
          <cell r="O242">
            <v>0</v>
          </cell>
          <cell r="P242">
            <v>23465.16</v>
          </cell>
          <cell r="Q242">
            <v>0</v>
          </cell>
          <cell r="R242">
            <v>19765.48</v>
          </cell>
          <cell r="S242">
            <v>43230.64</v>
          </cell>
          <cell r="T242">
            <v>41373.19</v>
          </cell>
          <cell r="U242">
            <v>1857.45</v>
          </cell>
        </row>
        <row r="243">
          <cell r="B243" t="str">
            <v>东莞市铭力电器材料设备有限公司</v>
          </cell>
          <cell r="C243">
            <v>1291.6</v>
          </cell>
          <cell r="D243">
            <v>0</v>
          </cell>
          <cell r="E243">
            <v>12014.65</v>
          </cell>
          <cell r="F243">
            <v>13780.85</v>
          </cell>
          <cell r="G243">
            <v>9045.75</v>
          </cell>
          <cell r="H243">
            <v>9698</v>
          </cell>
          <cell r="I243">
            <v>45830.85</v>
          </cell>
        </row>
        <row r="243">
          <cell r="O243">
            <v>0</v>
          </cell>
          <cell r="P243">
            <v>16899.28</v>
          </cell>
          <cell r="Q243">
            <v>47292.56</v>
          </cell>
          <cell r="R243">
            <v>48199.24</v>
          </cell>
          <cell r="S243">
            <v>112391.08</v>
          </cell>
          <cell r="T243">
            <v>66560.23</v>
          </cell>
          <cell r="U243">
            <v>9698</v>
          </cell>
        </row>
        <row r="244">
          <cell r="B244" t="str">
            <v>东莞市优乔迪网络科技有限公司</v>
          </cell>
          <cell r="C244">
            <v>593</v>
          </cell>
          <cell r="D244">
            <v>6847.9</v>
          </cell>
          <cell r="E244">
            <v>11506.45</v>
          </cell>
          <cell r="F244">
            <v>21185.3</v>
          </cell>
          <cell r="G244">
            <v>38686.2</v>
          </cell>
          <cell r="H244">
            <v>49024.5</v>
          </cell>
          <cell r="I244">
            <v>127843.35</v>
          </cell>
        </row>
        <row r="244">
          <cell r="O244">
            <v>0</v>
          </cell>
          <cell r="P244">
            <v>21961.77</v>
          </cell>
          <cell r="Q244">
            <v>22005.08</v>
          </cell>
          <cell r="R244">
            <v>43662.14</v>
          </cell>
          <cell r="S244">
            <v>87628.99</v>
          </cell>
          <cell r="T244">
            <v>-40214.36</v>
          </cell>
          <cell r="U244">
            <v>8810.14</v>
          </cell>
          <cell r="V244">
            <v>40214.36</v>
          </cell>
        </row>
        <row r="245">
          <cell r="B245" t="str">
            <v>东莞市京志电器有限公司</v>
          </cell>
          <cell r="C245">
            <v>284.85</v>
          </cell>
          <cell r="D245">
            <v>8817.65</v>
          </cell>
          <cell r="E245">
            <v>8837.9</v>
          </cell>
          <cell r="F245">
            <v>5507.45</v>
          </cell>
          <cell r="G245">
            <v>12860.55</v>
          </cell>
          <cell r="H245">
            <v>27074.05</v>
          </cell>
          <cell r="I245">
            <v>63382.45</v>
          </cell>
        </row>
        <row r="245">
          <cell r="O245">
            <v>0</v>
          </cell>
          <cell r="P245">
            <v>18882.33</v>
          </cell>
          <cell r="Q245">
            <v>14552.2</v>
          </cell>
          <cell r="R245">
            <v>21719.4</v>
          </cell>
          <cell r="S245">
            <v>55153.93</v>
          </cell>
          <cell r="T245">
            <v>-8228.51999999998</v>
          </cell>
          <cell r="U245">
            <v>18845.53</v>
          </cell>
          <cell r="V245">
            <v>8228.51999999998</v>
          </cell>
        </row>
        <row r="246">
          <cell r="B246" t="str">
            <v>广东莞美机电科技有限公司</v>
          </cell>
          <cell r="C246">
            <v>0</v>
          </cell>
          <cell r="D246">
            <v>719.8</v>
          </cell>
          <cell r="E246">
            <v>11558.25</v>
          </cell>
          <cell r="F246">
            <v>14752.25</v>
          </cell>
          <cell r="G246">
            <v>6663.2</v>
          </cell>
          <cell r="H246">
            <v>7051.8</v>
          </cell>
          <cell r="I246">
            <v>40745.3</v>
          </cell>
        </row>
        <row r="246">
          <cell r="O246">
            <v>0</v>
          </cell>
          <cell r="P246">
            <v>23419.08</v>
          </cell>
          <cell r="Q246">
            <v>39622.32</v>
          </cell>
          <cell r="R246">
            <v>0</v>
          </cell>
          <cell r="S246">
            <v>63041.4</v>
          </cell>
          <cell r="T246">
            <v>22296.1</v>
          </cell>
          <cell r="U246">
            <v>7051.8</v>
          </cell>
        </row>
        <row r="247">
          <cell r="B247" t="str">
            <v>东莞市瀚通机电设备有限公司</v>
          </cell>
          <cell r="C247">
            <v>0</v>
          </cell>
          <cell r="D247">
            <v>1499.8</v>
          </cell>
          <cell r="E247">
            <v>18598.2</v>
          </cell>
          <cell r="F247">
            <v>3519.6</v>
          </cell>
          <cell r="G247">
            <v>22448.95</v>
          </cell>
          <cell r="H247">
            <v>9499.8</v>
          </cell>
          <cell r="I247">
            <v>55566.35</v>
          </cell>
        </row>
        <row r="247">
          <cell r="O247">
            <v>0</v>
          </cell>
          <cell r="P247">
            <v>29258.24</v>
          </cell>
          <cell r="Q247">
            <v>14487.24</v>
          </cell>
          <cell r="R247">
            <v>58589.48</v>
          </cell>
          <cell r="S247">
            <v>102334.96</v>
          </cell>
          <cell r="T247">
            <v>46768.61</v>
          </cell>
          <cell r="U247">
            <v>9499.8</v>
          </cell>
        </row>
        <row r="248">
          <cell r="B248" t="str">
            <v>东莞市常平融晟电器经营部</v>
          </cell>
          <cell r="C248">
            <v>0</v>
          </cell>
          <cell r="D248">
            <v>0</v>
          </cell>
          <cell r="E248">
            <v>2339.4</v>
          </cell>
          <cell r="F248">
            <v>4049</v>
          </cell>
          <cell r="G248">
            <v>6622.8</v>
          </cell>
          <cell r="H248">
            <v>5029.4</v>
          </cell>
          <cell r="I248">
            <v>18040.6</v>
          </cell>
        </row>
        <row r="248">
          <cell r="O248">
            <v>0</v>
          </cell>
          <cell r="P248">
            <v>17350.93</v>
          </cell>
          <cell r="Q248">
            <v>31813.92</v>
          </cell>
          <cell r="R248">
            <v>15028.32</v>
          </cell>
          <cell r="S248">
            <v>64193.17</v>
          </cell>
          <cell r="T248">
            <v>46152.57</v>
          </cell>
          <cell r="U248">
            <v>5029.4</v>
          </cell>
        </row>
        <row r="249">
          <cell r="B249" t="str">
            <v>东莞市俏妈礼品有限公司</v>
          </cell>
          <cell r="C249">
            <v>656.1</v>
          </cell>
          <cell r="D249">
            <v>840</v>
          </cell>
          <cell r="E249">
            <v>7260.15</v>
          </cell>
          <cell r="F249">
            <v>5608.6</v>
          </cell>
          <cell r="G249">
            <v>4871.5</v>
          </cell>
          <cell r="H249">
            <v>22717.6</v>
          </cell>
          <cell r="I249">
            <v>41953.95</v>
          </cell>
        </row>
        <row r="249">
          <cell r="O249">
            <v>0</v>
          </cell>
          <cell r="P249">
            <v>19280.52</v>
          </cell>
          <cell r="Q249">
            <v>11619.28</v>
          </cell>
          <cell r="R249">
            <v>25319.42</v>
          </cell>
          <cell r="S249">
            <v>56219.22</v>
          </cell>
          <cell r="T249">
            <v>14265.27</v>
          </cell>
          <cell r="U249">
            <v>22717.6</v>
          </cell>
        </row>
        <row r="250">
          <cell r="B250" t="str">
            <v>东莞市知合贸易有限公司</v>
          </cell>
          <cell r="C250">
            <v>0</v>
          </cell>
          <cell r="D250">
            <v>6373.35</v>
          </cell>
          <cell r="E250">
            <v>27115</v>
          </cell>
          <cell r="F250">
            <v>98203.25</v>
          </cell>
          <cell r="G250">
            <v>143127.15</v>
          </cell>
          <cell r="H250">
            <v>114070</v>
          </cell>
          <cell r="I250">
            <v>388888.75</v>
          </cell>
        </row>
        <row r="250">
          <cell r="O250">
            <v>0</v>
          </cell>
          <cell r="P250">
            <v>56994.98</v>
          </cell>
          <cell r="Q250">
            <v>122606.53</v>
          </cell>
          <cell r="R250">
            <v>130616.68</v>
          </cell>
          <cell r="S250">
            <v>310218.19</v>
          </cell>
          <cell r="T250">
            <v>-78670.5600000001</v>
          </cell>
          <cell r="U250">
            <v>35399.44</v>
          </cell>
          <cell r="V250">
            <v>78670.5600000001</v>
          </cell>
        </row>
        <row r="251">
          <cell r="B251" t="str">
            <v>东莞市长和机电工程有限公司</v>
          </cell>
          <cell r="C251">
            <v>1499.6</v>
          </cell>
          <cell r="D251">
            <v>2639.4</v>
          </cell>
          <cell r="E251">
            <v>22574.6</v>
          </cell>
          <cell r="F251">
            <v>42683.6</v>
          </cell>
          <cell r="G251">
            <v>45276.4</v>
          </cell>
          <cell r="H251">
            <v>33920.8</v>
          </cell>
          <cell r="I251">
            <v>148594.4</v>
          </cell>
        </row>
        <row r="251">
          <cell r="M251">
            <v>3210.42</v>
          </cell>
          <cell r="N251">
            <v>45276.4</v>
          </cell>
          <cell r="O251">
            <v>0</v>
          </cell>
          <cell r="P251">
            <v>29735.84</v>
          </cell>
          <cell r="Q251">
            <v>36450.94</v>
          </cell>
          <cell r="R251">
            <v>0</v>
          </cell>
          <cell r="S251">
            <v>114673.6</v>
          </cell>
          <cell r="T251">
            <v>-33920.8</v>
          </cell>
          <cell r="U251">
            <v>0</v>
          </cell>
          <cell r="V251">
            <v>33920.8</v>
          </cell>
        </row>
        <row r="252">
          <cell r="B252" t="str">
            <v>东莞市麻涌京信家电经营部</v>
          </cell>
          <cell r="C252">
            <v>1999.8</v>
          </cell>
          <cell r="D252">
            <v>13312.15</v>
          </cell>
          <cell r="E252">
            <v>72128.1500000001</v>
          </cell>
          <cell r="F252">
            <v>42668.1</v>
          </cell>
          <cell r="G252">
            <v>63782.0500000001</v>
          </cell>
          <cell r="H252">
            <v>36096.45</v>
          </cell>
          <cell r="I252">
            <v>229986.7</v>
          </cell>
        </row>
        <row r="252">
          <cell r="O252">
            <v>0</v>
          </cell>
          <cell r="P252">
            <v>39682.47</v>
          </cell>
          <cell r="Q252">
            <v>76246.15</v>
          </cell>
          <cell r="R252">
            <v>84974.41</v>
          </cell>
          <cell r="S252">
            <v>200903.03</v>
          </cell>
          <cell r="T252">
            <v>-29083.6700000002</v>
          </cell>
          <cell r="U252">
            <v>7012.77999999982</v>
          </cell>
          <cell r="V252">
            <v>29083.6700000002</v>
          </cell>
        </row>
        <row r="253">
          <cell r="B253" t="str">
            <v>东莞鑫森实业投资有限公司</v>
          </cell>
          <cell r="C253">
            <v>0</v>
          </cell>
          <cell r="D253">
            <v>8016.78</v>
          </cell>
          <cell r="E253">
            <v>21310.95</v>
          </cell>
          <cell r="F253">
            <v>40468.2</v>
          </cell>
          <cell r="G253">
            <v>9483.8</v>
          </cell>
          <cell r="H253">
            <v>26046.49</v>
          </cell>
          <cell r="I253">
            <v>105326.22</v>
          </cell>
        </row>
        <row r="253">
          <cell r="O253">
            <v>0</v>
          </cell>
          <cell r="P253">
            <v>45040.89</v>
          </cell>
          <cell r="Q253">
            <v>104637.48</v>
          </cell>
          <cell r="R253">
            <v>25268.14</v>
          </cell>
          <cell r="S253">
            <v>174946.51</v>
          </cell>
          <cell r="T253">
            <v>69620.29</v>
          </cell>
          <cell r="U253">
            <v>26046.49</v>
          </cell>
        </row>
        <row r="254">
          <cell r="B254" t="str">
            <v>东莞市华贤空调电器工程有限公司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4">
          <cell r="O254">
            <v>0</v>
          </cell>
          <cell r="P254">
            <v>34183.84</v>
          </cell>
          <cell r="Q254">
            <v>26623.65</v>
          </cell>
          <cell r="R254">
            <v>21333.56</v>
          </cell>
          <cell r="S254">
            <v>82141.05</v>
          </cell>
          <cell r="T254">
            <v>82141.05</v>
          </cell>
          <cell r="U254">
            <v>0</v>
          </cell>
        </row>
        <row r="255">
          <cell r="B255" t="str">
            <v>东莞市德丰机电有限公司</v>
          </cell>
          <cell r="C255">
            <v>0</v>
          </cell>
          <cell r="D255">
            <v>3559.4</v>
          </cell>
          <cell r="E255">
            <v>8918.4</v>
          </cell>
          <cell r="F255">
            <v>1654.25</v>
          </cell>
          <cell r="G255">
            <v>8789.05</v>
          </cell>
          <cell r="H255">
            <v>15765.4</v>
          </cell>
          <cell r="I255">
            <v>38686.5</v>
          </cell>
        </row>
        <row r="255">
          <cell r="O255">
            <v>0</v>
          </cell>
          <cell r="P255">
            <v>17673.16</v>
          </cell>
          <cell r="Q255">
            <v>0</v>
          </cell>
          <cell r="R255">
            <v>17783.64</v>
          </cell>
          <cell r="S255">
            <v>35456.8</v>
          </cell>
          <cell r="T255">
            <v>-3229.7</v>
          </cell>
          <cell r="U255">
            <v>12535.7</v>
          </cell>
          <cell r="V255">
            <v>3229.7</v>
          </cell>
        </row>
        <row r="256">
          <cell r="B256" t="str">
            <v>东莞市宇航机电设备有限公司</v>
          </cell>
          <cell r="C256">
            <v>3368.95</v>
          </cell>
          <cell r="D256">
            <v>5896.2</v>
          </cell>
          <cell r="E256">
            <v>35134.85</v>
          </cell>
          <cell r="F256">
            <v>22528.45</v>
          </cell>
          <cell r="G256">
            <v>50701.1</v>
          </cell>
          <cell r="H256">
            <v>28095.55</v>
          </cell>
          <cell r="I256">
            <v>145725.1</v>
          </cell>
        </row>
        <row r="256">
          <cell r="O256">
            <v>0</v>
          </cell>
          <cell r="P256">
            <v>21386.12</v>
          </cell>
          <cell r="Q256">
            <v>25349.84</v>
          </cell>
          <cell r="R256">
            <v>71196.18</v>
          </cell>
          <cell r="S256">
            <v>117932.14</v>
          </cell>
          <cell r="T256">
            <v>-27792.96</v>
          </cell>
          <cell r="U256">
            <v>302.590000000007</v>
          </cell>
          <cell r="V256">
            <v>27792.96</v>
          </cell>
        </row>
        <row r="257">
          <cell r="B257" t="str">
            <v>东莞百安居装饰建材有限公司</v>
          </cell>
          <cell r="C257">
            <v>959.8</v>
          </cell>
          <cell r="D257">
            <v>1699.6</v>
          </cell>
          <cell r="E257">
            <v>1159.8</v>
          </cell>
          <cell r="F257">
            <v>1591.4</v>
          </cell>
          <cell r="G257">
            <v>10806</v>
          </cell>
          <cell r="H257">
            <v>13493.53</v>
          </cell>
          <cell r="I257">
            <v>29710.13</v>
          </cell>
        </row>
        <row r="257">
          <cell r="O257">
            <v>0</v>
          </cell>
          <cell r="P257">
            <v>22312.16</v>
          </cell>
          <cell r="Q257">
            <v>13911.7</v>
          </cell>
          <cell r="R257">
            <v>16665.29</v>
          </cell>
          <cell r="S257">
            <v>52889.15</v>
          </cell>
          <cell r="T257">
            <v>23179.02</v>
          </cell>
          <cell r="U257">
            <v>13493.53</v>
          </cell>
        </row>
        <row r="258">
          <cell r="B258" t="str">
            <v>东莞市名雕美家建材有限公司</v>
          </cell>
          <cell r="C258">
            <v>0</v>
          </cell>
          <cell r="D258">
            <v>0</v>
          </cell>
          <cell r="E258">
            <v>0</v>
          </cell>
          <cell r="F258">
            <v>24375</v>
          </cell>
          <cell r="G258">
            <v>18708</v>
          </cell>
          <cell r="H258">
            <v>12341</v>
          </cell>
          <cell r="I258">
            <v>55424</v>
          </cell>
        </row>
        <row r="258">
          <cell r="O258">
            <v>0</v>
          </cell>
          <cell r="P258">
            <v>81079.28</v>
          </cell>
          <cell r="Q258">
            <v>14872.16</v>
          </cell>
          <cell r="R258">
            <v>66806.88</v>
          </cell>
          <cell r="S258">
            <v>162758.32</v>
          </cell>
          <cell r="T258">
            <v>107334.32</v>
          </cell>
          <cell r="U258">
            <v>12341</v>
          </cell>
        </row>
        <row r="259">
          <cell r="B259" t="str">
            <v>东莞市恒利制冷机电设备有限公司</v>
          </cell>
          <cell r="C259">
            <v>0</v>
          </cell>
          <cell r="D259">
            <v>0</v>
          </cell>
          <cell r="E259">
            <v>0</v>
          </cell>
          <cell r="F259">
            <v>5767.2</v>
          </cell>
          <cell r="G259">
            <v>9451.4</v>
          </cell>
          <cell r="H259">
            <v>22525.1</v>
          </cell>
          <cell r="I259">
            <v>37743.7</v>
          </cell>
        </row>
        <row r="259">
          <cell r="O259">
            <v>0</v>
          </cell>
          <cell r="P259">
            <v>0</v>
          </cell>
          <cell r="Q259">
            <v>15250.72</v>
          </cell>
          <cell r="R259">
            <v>16082.24</v>
          </cell>
          <cell r="S259">
            <v>31332.96</v>
          </cell>
          <cell r="T259">
            <v>-6410.74</v>
          </cell>
          <cell r="U259">
            <v>16114.36</v>
          </cell>
          <cell r="V259">
            <v>6410.74</v>
          </cell>
        </row>
        <row r="260">
          <cell r="B260" t="str">
            <v>东莞市横沥恒宇电器商店</v>
          </cell>
          <cell r="C260">
            <v>0</v>
          </cell>
          <cell r="D260">
            <v>0</v>
          </cell>
          <cell r="E260">
            <v>439.8</v>
          </cell>
          <cell r="F260">
            <v>664.65</v>
          </cell>
          <cell r="G260">
            <v>23155.7</v>
          </cell>
          <cell r="H260">
            <v>38707.35</v>
          </cell>
          <cell r="I260">
            <v>62967.5</v>
          </cell>
        </row>
        <row r="260">
          <cell r="O260">
            <v>0</v>
          </cell>
          <cell r="P260">
            <v>0</v>
          </cell>
          <cell r="Q260">
            <v>27208.1</v>
          </cell>
          <cell r="R260">
            <v>42842.18</v>
          </cell>
          <cell r="S260">
            <v>70050.28</v>
          </cell>
          <cell r="T260">
            <v>7082.78000000001</v>
          </cell>
          <cell r="U260">
            <v>38707.35</v>
          </cell>
        </row>
        <row r="261">
          <cell r="B261" t="str">
            <v>东莞市盛峰智能科技有限公司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1">
          <cell r="O261">
            <v>0</v>
          </cell>
          <cell r="P261">
            <v>0</v>
          </cell>
          <cell r="Q261">
            <v>41074.8</v>
          </cell>
          <cell r="R261">
            <v>9013</v>
          </cell>
          <cell r="S261">
            <v>50087.8</v>
          </cell>
          <cell r="T261">
            <v>50087.8</v>
          </cell>
          <cell r="U261">
            <v>0</v>
          </cell>
        </row>
        <row r="262">
          <cell r="B262" t="str">
            <v>东莞市国尚电器有限公司</v>
          </cell>
          <cell r="C262">
            <v>1960</v>
          </cell>
          <cell r="D262">
            <v>2780</v>
          </cell>
          <cell r="E262">
            <v>2924.6</v>
          </cell>
          <cell r="F262">
            <v>38190</v>
          </cell>
          <cell r="G262">
            <v>38441.6</v>
          </cell>
          <cell r="H262">
            <v>29306.8</v>
          </cell>
          <cell r="I262">
            <v>113603</v>
          </cell>
        </row>
        <row r="262">
          <cell r="N262">
            <v>10373.64</v>
          </cell>
          <cell r="O262">
            <v>0</v>
          </cell>
          <cell r="P262">
            <v>0</v>
          </cell>
          <cell r="Q262">
            <v>52162.56</v>
          </cell>
          <cell r="R262">
            <v>21760</v>
          </cell>
          <cell r="S262">
            <v>84296.2</v>
          </cell>
          <cell r="T262">
            <v>-29306.8</v>
          </cell>
          <cell r="U262">
            <v>0</v>
          </cell>
          <cell r="V262">
            <v>29306.8</v>
          </cell>
        </row>
        <row r="263">
          <cell r="B263" t="str">
            <v>东莞市祥胜制冷设备工程有限公司</v>
          </cell>
          <cell r="C263">
            <v>0</v>
          </cell>
          <cell r="D263">
            <v>2024.8</v>
          </cell>
          <cell r="E263">
            <v>1899.45</v>
          </cell>
          <cell r="F263">
            <v>6419</v>
          </cell>
          <cell r="G263">
            <v>9528</v>
          </cell>
          <cell r="H263">
            <v>5824.2</v>
          </cell>
          <cell r="I263">
            <v>25695.45</v>
          </cell>
        </row>
        <row r="263">
          <cell r="N263">
            <v>410.23</v>
          </cell>
          <cell r="O263">
            <v>0</v>
          </cell>
          <cell r="P263">
            <v>0</v>
          </cell>
          <cell r="Q263">
            <v>10509.6</v>
          </cell>
          <cell r="R263">
            <v>8951.42</v>
          </cell>
          <cell r="S263">
            <v>19871.25</v>
          </cell>
          <cell r="T263">
            <v>-5824.2</v>
          </cell>
          <cell r="U263">
            <v>0</v>
          </cell>
          <cell r="V263">
            <v>5824.2</v>
          </cell>
        </row>
        <row r="264">
          <cell r="B264" t="str">
            <v>东莞市创想电器设备有限公司</v>
          </cell>
          <cell r="C264">
            <v>0</v>
          </cell>
          <cell r="D264">
            <v>0</v>
          </cell>
          <cell r="E264">
            <v>549.6</v>
          </cell>
          <cell r="F264">
            <v>0</v>
          </cell>
          <cell r="G264">
            <v>0</v>
          </cell>
          <cell r="H264">
            <v>0</v>
          </cell>
          <cell r="I264">
            <v>549.6</v>
          </cell>
        </row>
        <row r="264">
          <cell r="O264">
            <v>0</v>
          </cell>
          <cell r="P264">
            <v>0</v>
          </cell>
          <cell r="Q264">
            <v>17852.96</v>
          </cell>
          <cell r="R264">
            <v>17968.12</v>
          </cell>
          <cell r="S264">
            <v>35821.08</v>
          </cell>
          <cell r="T264">
            <v>35271.48</v>
          </cell>
          <cell r="U264">
            <v>0</v>
          </cell>
        </row>
        <row r="265">
          <cell r="B265" t="str">
            <v>东莞市唐元暖通工程有限公司</v>
          </cell>
          <cell r="C265">
            <v>0</v>
          </cell>
          <cell r="D265">
            <v>0</v>
          </cell>
          <cell r="E265">
            <v>0</v>
          </cell>
          <cell r="F265">
            <v>4275.6</v>
          </cell>
          <cell r="G265">
            <v>0</v>
          </cell>
          <cell r="H265">
            <v>1993.8</v>
          </cell>
          <cell r="I265">
            <v>6269.4</v>
          </cell>
        </row>
        <row r="265">
          <cell r="O265">
            <v>0</v>
          </cell>
          <cell r="P265">
            <v>0</v>
          </cell>
          <cell r="Q265">
            <v>10346.56</v>
          </cell>
          <cell r="R265">
            <v>0</v>
          </cell>
          <cell r="S265">
            <v>10346.56</v>
          </cell>
          <cell r="T265">
            <v>4077.16</v>
          </cell>
          <cell r="U265">
            <v>1993.8</v>
          </cell>
        </row>
        <row r="266">
          <cell r="B266" t="str">
            <v>东莞市伟嘉空调设备工程有限公司</v>
          </cell>
          <cell r="C266">
            <v>0</v>
          </cell>
          <cell r="D266">
            <v>605</v>
          </cell>
          <cell r="E266">
            <v>11929</v>
          </cell>
          <cell r="F266">
            <v>37982.9</v>
          </cell>
          <cell r="G266">
            <v>35034.9</v>
          </cell>
          <cell r="H266">
            <v>39702</v>
          </cell>
          <cell r="I266">
            <v>125253.8</v>
          </cell>
        </row>
        <row r="266">
          <cell r="O266">
            <v>0</v>
          </cell>
          <cell r="P266">
            <v>0</v>
          </cell>
          <cell r="Q266">
            <v>67095.52</v>
          </cell>
          <cell r="R266">
            <v>46639.92</v>
          </cell>
          <cell r="S266">
            <v>113735.44</v>
          </cell>
          <cell r="T266">
            <v>-11518.36</v>
          </cell>
          <cell r="U266">
            <v>28183.64</v>
          </cell>
          <cell r="V266">
            <v>11518.36</v>
          </cell>
        </row>
        <row r="267">
          <cell r="B267" t="str">
            <v>东莞市奕晨机电工程有限公司</v>
          </cell>
          <cell r="C267">
            <v>0</v>
          </cell>
          <cell r="D267">
            <v>699.8</v>
          </cell>
          <cell r="E267">
            <v>839.6</v>
          </cell>
          <cell r="F267">
            <v>3799.3</v>
          </cell>
          <cell r="G267">
            <v>4049.55</v>
          </cell>
          <cell r="H267">
            <v>4099.3</v>
          </cell>
          <cell r="I267">
            <v>13487.55</v>
          </cell>
        </row>
        <row r="267">
          <cell r="O267">
            <v>0</v>
          </cell>
          <cell r="P267">
            <v>0</v>
          </cell>
          <cell r="Q267">
            <v>55709.93</v>
          </cell>
          <cell r="R267">
            <v>31183.14</v>
          </cell>
          <cell r="S267">
            <v>86893.07</v>
          </cell>
          <cell r="T267">
            <v>73405.52</v>
          </cell>
          <cell r="U267">
            <v>4099.3</v>
          </cell>
        </row>
        <row r="268">
          <cell r="B268" t="str">
            <v>东莞优选电器有限公司</v>
          </cell>
          <cell r="C268">
            <v>799.8</v>
          </cell>
          <cell r="D268">
            <v>4424.3</v>
          </cell>
          <cell r="E268">
            <v>26981.3</v>
          </cell>
          <cell r="F268">
            <v>6291</v>
          </cell>
          <cell r="G268">
            <v>15269.4</v>
          </cell>
          <cell r="H268">
            <v>6758.25</v>
          </cell>
          <cell r="I268">
            <v>60524.05</v>
          </cell>
        </row>
        <row r="268">
          <cell r="O268">
            <v>0</v>
          </cell>
          <cell r="P268">
            <v>0</v>
          </cell>
          <cell r="Q268">
            <v>20135.02</v>
          </cell>
          <cell r="R268">
            <v>46515.72</v>
          </cell>
          <cell r="S268">
            <v>66650.74</v>
          </cell>
          <cell r="T268">
            <v>6126.69000000001</v>
          </cell>
          <cell r="U268">
            <v>6758.25</v>
          </cell>
        </row>
        <row r="269">
          <cell r="B269" t="str">
            <v>东莞市荣耀尊享科技有限公司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69">
          <cell r="O269">
            <v>0</v>
          </cell>
          <cell r="P269">
            <v>0</v>
          </cell>
          <cell r="Q269">
            <v>14114.28</v>
          </cell>
          <cell r="R269">
            <v>50370.18</v>
          </cell>
          <cell r="S269">
            <v>64484.46</v>
          </cell>
          <cell r="T269">
            <v>64484.46</v>
          </cell>
          <cell r="U269">
            <v>0</v>
          </cell>
        </row>
        <row r="270">
          <cell r="B270" t="str">
            <v>东莞市众鑫电器有限公司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1780</v>
          </cell>
          <cell r="I270">
            <v>1780</v>
          </cell>
        </row>
        <row r="270">
          <cell r="O270">
            <v>0</v>
          </cell>
          <cell r="P270">
            <v>0</v>
          </cell>
          <cell r="Q270">
            <v>18188.48</v>
          </cell>
          <cell r="R270">
            <v>22908.96</v>
          </cell>
          <cell r="S270">
            <v>41097.44</v>
          </cell>
          <cell r="T270">
            <v>39317.44</v>
          </cell>
          <cell r="U270">
            <v>1780</v>
          </cell>
        </row>
        <row r="271">
          <cell r="B271" t="str">
            <v>东莞市润通空调安装工程有限公司</v>
          </cell>
          <cell r="C271">
            <v>0</v>
          </cell>
          <cell r="D271">
            <v>0</v>
          </cell>
          <cell r="E271">
            <v>2000</v>
          </cell>
          <cell r="F271">
            <v>6000</v>
          </cell>
          <cell r="G271">
            <v>12000</v>
          </cell>
          <cell r="H271">
            <v>0</v>
          </cell>
          <cell r="I271">
            <v>20000</v>
          </cell>
        </row>
        <row r="271">
          <cell r="O271">
            <v>0</v>
          </cell>
          <cell r="P271">
            <v>0</v>
          </cell>
          <cell r="Q271">
            <v>28800</v>
          </cell>
          <cell r="R271">
            <v>29004.16</v>
          </cell>
          <cell r="S271">
            <v>57804.16</v>
          </cell>
          <cell r="T271">
            <v>37804.16</v>
          </cell>
          <cell r="U271">
            <v>0</v>
          </cell>
        </row>
        <row r="272">
          <cell r="B272" t="str">
            <v>东莞金谷电器有限公司</v>
          </cell>
          <cell r="C272">
            <v>0</v>
          </cell>
          <cell r="D272">
            <v>0</v>
          </cell>
          <cell r="E272">
            <v>2459.2</v>
          </cell>
          <cell r="F272">
            <v>11767.8</v>
          </cell>
          <cell r="G272">
            <v>4998.8</v>
          </cell>
          <cell r="H272">
            <v>7418.6</v>
          </cell>
          <cell r="I272">
            <v>26644.4</v>
          </cell>
        </row>
        <row r="272">
          <cell r="O272">
            <v>0</v>
          </cell>
          <cell r="P272">
            <v>0</v>
          </cell>
          <cell r="Q272">
            <v>18846.76</v>
          </cell>
          <cell r="R272">
            <v>65195.96</v>
          </cell>
          <cell r="S272">
            <v>84042.72</v>
          </cell>
          <cell r="T272">
            <v>57398.32</v>
          </cell>
          <cell r="U272">
            <v>7418.6</v>
          </cell>
        </row>
        <row r="273">
          <cell r="B273" t="str">
            <v>东莞市东江电器有限公司</v>
          </cell>
          <cell r="C273">
            <v>0</v>
          </cell>
          <cell r="D273">
            <v>1375</v>
          </cell>
          <cell r="E273">
            <v>1029.8</v>
          </cell>
          <cell r="F273">
            <v>0</v>
          </cell>
          <cell r="G273">
            <v>0</v>
          </cell>
          <cell r="H273">
            <v>0</v>
          </cell>
          <cell r="I273">
            <v>2404.8</v>
          </cell>
        </row>
        <row r="273">
          <cell r="O273">
            <v>0</v>
          </cell>
          <cell r="P273">
            <v>0</v>
          </cell>
          <cell r="Q273">
            <v>9319.44</v>
          </cell>
          <cell r="R273">
            <v>33726.62</v>
          </cell>
          <cell r="S273">
            <v>43046.06</v>
          </cell>
          <cell r="T273">
            <v>40641.26</v>
          </cell>
          <cell r="U273">
            <v>0</v>
          </cell>
        </row>
        <row r="274">
          <cell r="B274" t="str">
            <v>东莞宏格空调工程有限公司</v>
          </cell>
          <cell r="C274">
            <v>0</v>
          </cell>
          <cell r="D274">
            <v>5169</v>
          </cell>
          <cell r="E274">
            <v>19553.6</v>
          </cell>
          <cell r="F274">
            <v>32777.6</v>
          </cell>
          <cell r="G274">
            <v>51505.95</v>
          </cell>
          <cell r="H274">
            <v>61149.25</v>
          </cell>
          <cell r="I274">
            <v>170155.4</v>
          </cell>
        </row>
        <row r="274">
          <cell r="O274">
            <v>0</v>
          </cell>
          <cell r="P274">
            <v>0</v>
          </cell>
          <cell r="Q274">
            <v>63997.49</v>
          </cell>
          <cell r="R274">
            <v>60370.18</v>
          </cell>
          <cell r="S274">
            <v>124367.67</v>
          </cell>
          <cell r="T274">
            <v>-45787.73</v>
          </cell>
          <cell r="U274">
            <v>15361.52</v>
          </cell>
          <cell r="V274">
            <v>45787.73</v>
          </cell>
        </row>
        <row r="275">
          <cell r="B275" t="str">
            <v>东莞市创翔空调设备工程有限公司</v>
          </cell>
          <cell r="C275">
            <v>0</v>
          </cell>
          <cell r="D275">
            <v>0</v>
          </cell>
          <cell r="E275">
            <v>23697.4</v>
          </cell>
          <cell r="F275">
            <v>54109.6</v>
          </cell>
          <cell r="G275">
            <v>38488.95</v>
          </cell>
          <cell r="H275">
            <v>82658.35</v>
          </cell>
          <cell r="I275">
            <v>198954.3</v>
          </cell>
        </row>
        <row r="275">
          <cell r="N275">
            <v>26643.31</v>
          </cell>
          <cell r="O275">
            <v>0</v>
          </cell>
          <cell r="P275">
            <v>0</v>
          </cell>
          <cell r="Q275">
            <v>89652.64</v>
          </cell>
          <cell r="R275">
            <v>0</v>
          </cell>
          <cell r="S275">
            <v>116295.95</v>
          </cell>
          <cell r="T275">
            <v>-82658.35</v>
          </cell>
          <cell r="U275">
            <v>0</v>
          </cell>
          <cell r="V275">
            <v>82658.35</v>
          </cell>
        </row>
        <row r="276">
          <cell r="B276" t="str">
            <v>东莞市业诚智能电器有限公司</v>
          </cell>
          <cell r="C276">
            <v>0</v>
          </cell>
          <cell r="D276">
            <v>3200</v>
          </cell>
          <cell r="E276">
            <v>7997.65</v>
          </cell>
          <cell r="F276">
            <v>10122.7</v>
          </cell>
          <cell r="G276">
            <v>8000.5</v>
          </cell>
          <cell r="H276">
            <v>23430</v>
          </cell>
          <cell r="I276">
            <v>52750.85</v>
          </cell>
        </row>
        <row r="276">
          <cell r="O276">
            <v>0</v>
          </cell>
          <cell r="P276">
            <v>0</v>
          </cell>
          <cell r="Q276">
            <v>14895.24</v>
          </cell>
          <cell r="R276">
            <v>18776.96</v>
          </cell>
          <cell r="S276">
            <v>33672.2</v>
          </cell>
          <cell r="T276">
            <v>-19078.65</v>
          </cell>
          <cell r="U276">
            <v>4351.35</v>
          </cell>
          <cell r="V276">
            <v>19078.65</v>
          </cell>
        </row>
        <row r="277">
          <cell r="B277" t="str">
            <v>东莞市杰光电器维修有限公司</v>
          </cell>
          <cell r="C277">
            <v>0</v>
          </cell>
          <cell r="D277">
            <v>0</v>
          </cell>
          <cell r="E277">
            <v>1799.4</v>
          </cell>
          <cell r="F277">
            <v>0</v>
          </cell>
          <cell r="G277">
            <v>499.8</v>
          </cell>
          <cell r="H277">
            <v>0</v>
          </cell>
          <cell r="I277">
            <v>2299.2</v>
          </cell>
        </row>
        <row r="277">
          <cell r="O277">
            <v>0</v>
          </cell>
          <cell r="P277">
            <v>0</v>
          </cell>
          <cell r="Q277">
            <v>12607.44</v>
          </cell>
          <cell r="R277">
            <v>0</v>
          </cell>
          <cell r="S277">
            <v>12607.44</v>
          </cell>
          <cell r="T277">
            <v>10308.24</v>
          </cell>
          <cell r="U277">
            <v>0</v>
          </cell>
        </row>
        <row r="278">
          <cell r="B278" t="str">
            <v>东莞华晨通讯科技有限公司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919.8</v>
          </cell>
          <cell r="H278">
            <v>6278.6</v>
          </cell>
          <cell r="I278">
            <v>7198.4</v>
          </cell>
        </row>
        <row r="278">
          <cell r="O278">
            <v>0</v>
          </cell>
          <cell r="P278">
            <v>0</v>
          </cell>
          <cell r="Q278">
            <v>10957.6</v>
          </cell>
          <cell r="R278">
            <v>0</v>
          </cell>
          <cell r="S278">
            <v>10957.6</v>
          </cell>
          <cell r="T278">
            <v>3759.2</v>
          </cell>
          <cell r="U278">
            <v>6278.6</v>
          </cell>
        </row>
        <row r="279">
          <cell r="B279" t="str">
            <v>东莞市广润电器有限公司</v>
          </cell>
          <cell r="C279">
            <v>0</v>
          </cell>
          <cell r="D279">
            <v>1139.8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1139.8</v>
          </cell>
        </row>
        <row r="279">
          <cell r="O279">
            <v>0</v>
          </cell>
          <cell r="P279">
            <v>0</v>
          </cell>
          <cell r="Q279">
            <v>43587.28</v>
          </cell>
          <cell r="R279">
            <v>14491.56</v>
          </cell>
          <cell r="S279">
            <v>58078.84</v>
          </cell>
          <cell r="T279">
            <v>56939.04</v>
          </cell>
          <cell r="U279">
            <v>0</v>
          </cell>
        </row>
        <row r="280">
          <cell r="B280" t="str">
            <v>东莞市蓝迪机电设备有限公司</v>
          </cell>
          <cell r="C280">
            <v>0</v>
          </cell>
          <cell r="D280">
            <v>0</v>
          </cell>
          <cell r="E280">
            <v>4000</v>
          </cell>
          <cell r="F280">
            <v>1060</v>
          </cell>
          <cell r="G280">
            <v>0</v>
          </cell>
          <cell r="H280">
            <v>0</v>
          </cell>
          <cell r="I280">
            <v>5060</v>
          </cell>
        </row>
        <row r="280">
          <cell r="O280">
            <v>0</v>
          </cell>
          <cell r="P280">
            <v>0</v>
          </cell>
          <cell r="Q280">
            <v>47246.4</v>
          </cell>
          <cell r="R280">
            <v>30592</v>
          </cell>
          <cell r="S280">
            <v>77838.4</v>
          </cell>
          <cell r="T280">
            <v>72778.4</v>
          </cell>
          <cell r="U280">
            <v>0</v>
          </cell>
        </row>
        <row r="281">
          <cell r="B281" t="str">
            <v>东莞市聚诺电器有限公司</v>
          </cell>
          <cell r="C281">
            <v>0</v>
          </cell>
          <cell r="D281">
            <v>1514.65</v>
          </cell>
          <cell r="E281">
            <v>8637.4</v>
          </cell>
          <cell r="F281">
            <v>16108.35</v>
          </cell>
          <cell r="G281">
            <v>10164.6</v>
          </cell>
          <cell r="H281">
            <v>8512.05</v>
          </cell>
          <cell r="I281">
            <v>44937.05</v>
          </cell>
        </row>
        <row r="281">
          <cell r="N281">
            <v>2483.22</v>
          </cell>
          <cell r="O281">
            <v>0</v>
          </cell>
          <cell r="P281">
            <v>0</v>
          </cell>
          <cell r="Q281">
            <v>15711.36</v>
          </cell>
          <cell r="R281">
            <v>18230.42</v>
          </cell>
          <cell r="S281">
            <v>36425</v>
          </cell>
          <cell r="T281">
            <v>-8512.05</v>
          </cell>
          <cell r="U281">
            <v>0</v>
          </cell>
          <cell r="V281">
            <v>8512.05</v>
          </cell>
        </row>
        <row r="282">
          <cell r="B282" t="str">
            <v>东莞市博斯拓科技有限公司</v>
          </cell>
          <cell r="C282">
            <v>0</v>
          </cell>
          <cell r="D282">
            <v>1798</v>
          </cell>
          <cell r="E282">
            <v>3876.5</v>
          </cell>
          <cell r="F282">
            <v>4550</v>
          </cell>
          <cell r="G282">
            <v>9130.1</v>
          </cell>
          <cell r="H282">
            <v>3098.5</v>
          </cell>
          <cell r="I282">
            <v>22453.1</v>
          </cell>
        </row>
        <row r="282">
          <cell r="O282">
            <v>0</v>
          </cell>
          <cell r="P282">
            <v>0</v>
          </cell>
          <cell r="Q282">
            <v>16927.68</v>
          </cell>
          <cell r="R282">
            <v>15658.8</v>
          </cell>
          <cell r="S282">
            <v>32586.48</v>
          </cell>
          <cell r="T282">
            <v>10133.38</v>
          </cell>
          <cell r="U282">
            <v>3098.5</v>
          </cell>
        </row>
        <row r="283">
          <cell r="B283" t="str">
            <v>东莞市亿丰电器有限公司</v>
          </cell>
          <cell r="C283">
            <v>0</v>
          </cell>
          <cell r="D283">
            <v>3654.4</v>
          </cell>
          <cell r="E283">
            <v>27154.95</v>
          </cell>
          <cell r="F283">
            <v>19249.3</v>
          </cell>
          <cell r="G283">
            <v>5413</v>
          </cell>
          <cell r="H283">
            <v>3869.4</v>
          </cell>
          <cell r="I283">
            <v>59341.05</v>
          </cell>
        </row>
        <row r="283">
          <cell r="O283">
            <v>0</v>
          </cell>
          <cell r="P283">
            <v>0</v>
          </cell>
          <cell r="Q283">
            <v>23014.28</v>
          </cell>
          <cell r="R283">
            <v>44804.08</v>
          </cell>
          <cell r="S283">
            <v>67818.36</v>
          </cell>
          <cell r="T283">
            <v>8477.31000000002</v>
          </cell>
          <cell r="U283">
            <v>3869.4</v>
          </cell>
        </row>
        <row r="284">
          <cell r="B284" t="str">
            <v>东莞市恒恒通讯有限公司</v>
          </cell>
          <cell r="C284">
            <v>0</v>
          </cell>
          <cell r="D284">
            <v>6625.8</v>
          </cell>
          <cell r="E284">
            <v>5508.45</v>
          </cell>
          <cell r="F284">
            <v>4278.2</v>
          </cell>
          <cell r="G284">
            <v>5258.8</v>
          </cell>
          <cell r="H284">
            <v>7455.35</v>
          </cell>
          <cell r="I284">
            <v>29126.6</v>
          </cell>
        </row>
        <row r="284">
          <cell r="O284">
            <v>0</v>
          </cell>
          <cell r="P284">
            <v>0</v>
          </cell>
          <cell r="Q284">
            <v>16151.24</v>
          </cell>
          <cell r="R284">
            <v>9980.52</v>
          </cell>
          <cell r="S284">
            <v>26131.76</v>
          </cell>
          <cell r="T284">
            <v>-2994.84</v>
          </cell>
          <cell r="U284">
            <v>4460.51</v>
          </cell>
          <cell r="V284">
            <v>2994.84</v>
          </cell>
        </row>
        <row r="285">
          <cell r="B285" t="str">
            <v>东莞市凤岗美剀翔家用电器商行</v>
          </cell>
          <cell r="C285">
            <v>0</v>
          </cell>
          <cell r="D285">
            <v>0</v>
          </cell>
          <cell r="E285">
            <v>5074</v>
          </cell>
          <cell r="F285">
            <v>8527.2</v>
          </cell>
          <cell r="G285">
            <v>3025.2</v>
          </cell>
          <cell r="H285">
            <v>8274.6</v>
          </cell>
          <cell r="I285">
            <v>24901</v>
          </cell>
        </row>
        <row r="285">
          <cell r="M285">
            <v>126.480000000001</v>
          </cell>
          <cell r="N285">
            <v>3025.2</v>
          </cell>
          <cell r="O285">
            <v>0</v>
          </cell>
          <cell r="P285">
            <v>0</v>
          </cell>
          <cell r="Q285">
            <v>13474.72</v>
          </cell>
          <cell r="R285">
            <v>0</v>
          </cell>
          <cell r="S285">
            <v>16626.4</v>
          </cell>
          <cell r="T285">
            <v>-8274.6</v>
          </cell>
          <cell r="U285">
            <v>0</v>
          </cell>
          <cell r="V285">
            <v>8274.6</v>
          </cell>
        </row>
        <row r="286">
          <cell r="B286" t="str">
            <v>东莞尚派正品数码有限公司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1499.8</v>
          </cell>
          <cell r="I286">
            <v>1499.8</v>
          </cell>
        </row>
        <row r="286">
          <cell r="O286">
            <v>0</v>
          </cell>
          <cell r="P286">
            <v>0</v>
          </cell>
          <cell r="Q286">
            <v>15558.4</v>
          </cell>
          <cell r="R286">
            <v>0</v>
          </cell>
          <cell r="S286">
            <v>15558.4</v>
          </cell>
          <cell r="T286">
            <v>14058.6</v>
          </cell>
          <cell r="U286">
            <v>1499.8</v>
          </cell>
        </row>
        <row r="287">
          <cell r="B287" t="str">
            <v>东莞市冠尚电器有限公司</v>
          </cell>
          <cell r="C287">
            <v>0</v>
          </cell>
          <cell r="D287">
            <v>1472.75</v>
          </cell>
          <cell r="E287">
            <v>6165.75</v>
          </cell>
          <cell r="F287">
            <v>7563.95</v>
          </cell>
          <cell r="G287">
            <v>4187.2</v>
          </cell>
          <cell r="H287">
            <v>17194.15</v>
          </cell>
          <cell r="I287">
            <v>36583.8</v>
          </cell>
        </row>
        <row r="287">
          <cell r="O287">
            <v>0</v>
          </cell>
          <cell r="P287">
            <v>0</v>
          </cell>
          <cell r="Q287">
            <v>22683.6</v>
          </cell>
          <cell r="R287">
            <v>27536.1</v>
          </cell>
          <cell r="S287">
            <v>50219.7</v>
          </cell>
          <cell r="T287">
            <v>13635.9</v>
          </cell>
          <cell r="U287">
            <v>17194.15</v>
          </cell>
        </row>
        <row r="288">
          <cell r="B288" t="str">
            <v>东莞市谢岗海创家用电器店</v>
          </cell>
          <cell r="C288">
            <v>0</v>
          </cell>
          <cell r="D288">
            <v>6738.2</v>
          </cell>
          <cell r="E288">
            <v>6978.6</v>
          </cell>
          <cell r="F288">
            <v>9197</v>
          </cell>
          <cell r="G288">
            <v>8503.4</v>
          </cell>
          <cell r="H288">
            <v>16969.1</v>
          </cell>
          <cell r="I288">
            <v>48386.3</v>
          </cell>
        </row>
        <row r="288">
          <cell r="O288">
            <v>0</v>
          </cell>
          <cell r="P288">
            <v>0</v>
          </cell>
          <cell r="Q288">
            <v>19869.48</v>
          </cell>
          <cell r="R288">
            <v>16269.88</v>
          </cell>
          <cell r="S288">
            <v>36139.36</v>
          </cell>
          <cell r="T288">
            <v>-12246.94</v>
          </cell>
          <cell r="U288">
            <v>4722.16</v>
          </cell>
          <cell r="V288">
            <v>12246.94</v>
          </cell>
        </row>
        <row r="289">
          <cell r="B289" t="str">
            <v>东莞市鑫隆电器有限公司</v>
          </cell>
          <cell r="C289">
            <v>300</v>
          </cell>
          <cell r="D289">
            <v>5984.05</v>
          </cell>
          <cell r="E289">
            <v>8695.4</v>
          </cell>
          <cell r="F289">
            <v>15149.65</v>
          </cell>
          <cell r="G289">
            <v>21963.75</v>
          </cell>
          <cell r="H289">
            <v>22569.55</v>
          </cell>
          <cell r="I289">
            <v>74662.4</v>
          </cell>
        </row>
        <row r="289">
          <cell r="N289">
            <v>9431.49</v>
          </cell>
          <cell r="O289">
            <v>0</v>
          </cell>
          <cell r="P289">
            <v>0</v>
          </cell>
          <cell r="Q289">
            <v>20954.76</v>
          </cell>
          <cell r="R289">
            <v>21706.6</v>
          </cell>
          <cell r="S289">
            <v>52092.85</v>
          </cell>
          <cell r="T289">
            <v>-22569.55</v>
          </cell>
          <cell r="U289">
            <v>0</v>
          </cell>
          <cell r="V289">
            <v>22569.55</v>
          </cell>
        </row>
        <row r="290">
          <cell r="B290" t="str">
            <v>东莞沃尔玛百货有限公司</v>
          </cell>
          <cell r="C290">
            <v>0</v>
          </cell>
          <cell r="D290">
            <v>0</v>
          </cell>
          <cell r="E290">
            <v>0</v>
          </cell>
          <cell r="F290">
            <v>179.85</v>
          </cell>
          <cell r="G290">
            <v>0</v>
          </cell>
          <cell r="H290">
            <v>1018.57</v>
          </cell>
          <cell r="I290">
            <v>1198.42</v>
          </cell>
        </row>
        <row r="290">
          <cell r="O290">
            <v>0</v>
          </cell>
          <cell r="P290">
            <v>0</v>
          </cell>
          <cell r="Q290">
            <v>8973.97</v>
          </cell>
          <cell r="R290">
            <v>0</v>
          </cell>
          <cell r="S290">
            <v>8973.97</v>
          </cell>
          <cell r="T290">
            <v>7775.55</v>
          </cell>
          <cell r="U290">
            <v>1018.57</v>
          </cell>
        </row>
        <row r="291">
          <cell r="B291" t="str">
            <v>东莞市春色满园机电工程有限公司</v>
          </cell>
          <cell r="C291">
            <v>0</v>
          </cell>
          <cell r="D291">
            <v>0</v>
          </cell>
          <cell r="E291">
            <v>0</v>
          </cell>
          <cell r="F291">
            <v>2000</v>
          </cell>
          <cell r="G291">
            <v>640</v>
          </cell>
          <cell r="H291">
            <v>2000</v>
          </cell>
          <cell r="I291">
            <v>4640</v>
          </cell>
        </row>
        <row r="291">
          <cell r="O291">
            <v>0</v>
          </cell>
          <cell r="P291">
            <v>0</v>
          </cell>
          <cell r="Q291">
            <v>34877.8</v>
          </cell>
          <cell r="R291">
            <v>0</v>
          </cell>
          <cell r="S291">
            <v>34877.8</v>
          </cell>
          <cell r="T291">
            <v>30237.8</v>
          </cell>
          <cell r="U291">
            <v>2000</v>
          </cell>
        </row>
        <row r="292">
          <cell r="B292" t="str">
            <v>东莞市志盈电器有限公司</v>
          </cell>
          <cell r="C292">
            <v>0</v>
          </cell>
          <cell r="D292">
            <v>3364.25</v>
          </cell>
          <cell r="E292">
            <v>0</v>
          </cell>
          <cell r="F292">
            <v>0</v>
          </cell>
          <cell r="G292">
            <v>0</v>
          </cell>
          <cell r="H292">
            <v>22306.9</v>
          </cell>
          <cell r="I292">
            <v>25671.15</v>
          </cell>
        </row>
        <row r="292">
          <cell r="O292">
            <v>0</v>
          </cell>
          <cell r="P292">
            <v>0</v>
          </cell>
          <cell r="Q292">
            <v>26909.84</v>
          </cell>
          <cell r="R292">
            <v>21449.28</v>
          </cell>
          <cell r="S292">
            <v>48359.12</v>
          </cell>
          <cell r="T292">
            <v>22687.97</v>
          </cell>
          <cell r="U292">
            <v>22306.9</v>
          </cell>
        </row>
        <row r="293">
          <cell r="B293" t="str">
            <v>广东仟瑾商贸有限公司</v>
          </cell>
          <cell r="C293">
            <v>0</v>
          </cell>
          <cell r="D293">
            <v>2125</v>
          </cell>
          <cell r="E293">
            <v>3874.6</v>
          </cell>
          <cell r="F293">
            <v>1304.8</v>
          </cell>
          <cell r="G293">
            <v>1125</v>
          </cell>
          <cell r="H293">
            <v>11231.3</v>
          </cell>
          <cell r="I293">
            <v>19660.7</v>
          </cell>
        </row>
        <row r="293">
          <cell r="O293">
            <v>0</v>
          </cell>
          <cell r="P293">
            <v>0</v>
          </cell>
          <cell r="Q293">
            <v>15404.32</v>
          </cell>
          <cell r="R293">
            <v>10976.88</v>
          </cell>
          <cell r="S293">
            <v>26381.2</v>
          </cell>
          <cell r="T293">
            <v>6720.5</v>
          </cell>
          <cell r="U293">
            <v>11231.3</v>
          </cell>
        </row>
        <row r="294">
          <cell r="B294" t="str">
            <v>广东华云智家科技工程有限公司</v>
          </cell>
          <cell r="C294">
            <v>0</v>
          </cell>
          <cell r="D294">
            <v>2000</v>
          </cell>
          <cell r="E294">
            <v>2000</v>
          </cell>
          <cell r="F294">
            <v>2000</v>
          </cell>
          <cell r="G294">
            <v>4644.65</v>
          </cell>
          <cell r="H294">
            <v>1836.32</v>
          </cell>
          <cell r="I294">
            <v>12480.97</v>
          </cell>
        </row>
        <row r="294">
          <cell r="O294">
            <v>0</v>
          </cell>
          <cell r="P294">
            <v>0</v>
          </cell>
          <cell r="Q294">
            <v>8515.72</v>
          </cell>
          <cell r="R294">
            <v>8783.01</v>
          </cell>
          <cell r="S294">
            <v>17298.73</v>
          </cell>
          <cell r="T294">
            <v>4817.76</v>
          </cell>
          <cell r="U294">
            <v>1836.32</v>
          </cell>
        </row>
        <row r="295">
          <cell r="B295" t="str">
            <v>东莞市智鹏电器有限公司</v>
          </cell>
          <cell r="C295">
            <v>0</v>
          </cell>
          <cell r="D295">
            <v>4409.6</v>
          </cell>
          <cell r="E295">
            <v>4576.45</v>
          </cell>
          <cell r="F295">
            <v>716</v>
          </cell>
          <cell r="G295">
            <v>733.6</v>
          </cell>
          <cell r="H295">
            <v>2375.85</v>
          </cell>
          <cell r="I295">
            <v>12811.5</v>
          </cell>
        </row>
        <row r="295">
          <cell r="O295">
            <v>0</v>
          </cell>
          <cell r="P295">
            <v>0</v>
          </cell>
          <cell r="Q295">
            <v>14845.17</v>
          </cell>
          <cell r="R295">
            <v>0</v>
          </cell>
          <cell r="S295">
            <v>14845.17</v>
          </cell>
          <cell r="T295">
            <v>2033.67</v>
          </cell>
          <cell r="U295">
            <v>2375.85</v>
          </cell>
        </row>
        <row r="296">
          <cell r="B296" t="str">
            <v>东莞晶宏电器有限公司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6">
          <cell r="O296">
            <v>0</v>
          </cell>
          <cell r="P296">
            <v>0</v>
          </cell>
          <cell r="Q296">
            <v>12432.68</v>
          </cell>
          <cell r="R296">
            <v>0</v>
          </cell>
          <cell r="S296">
            <v>12432.68</v>
          </cell>
          <cell r="T296">
            <v>12432.68</v>
          </cell>
          <cell r="U296">
            <v>0</v>
          </cell>
        </row>
        <row r="297">
          <cell r="B297" t="str">
            <v>东莞市和美电器有限公司</v>
          </cell>
          <cell r="C297">
            <v>1467.5</v>
          </cell>
          <cell r="D297">
            <v>360</v>
          </cell>
          <cell r="E297">
            <v>14073.55</v>
          </cell>
          <cell r="F297">
            <v>5076.65</v>
          </cell>
          <cell r="G297">
            <v>10227.2</v>
          </cell>
          <cell r="H297">
            <v>12516.4</v>
          </cell>
          <cell r="I297">
            <v>43721.3</v>
          </cell>
        </row>
        <row r="297">
          <cell r="O297">
            <v>0</v>
          </cell>
          <cell r="P297">
            <v>0</v>
          </cell>
          <cell r="Q297">
            <v>22746.8</v>
          </cell>
          <cell r="R297">
            <v>17852.88</v>
          </cell>
          <cell r="S297">
            <v>40599.68</v>
          </cell>
          <cell r="T297">
            <v>-3121.62</v>
          </cell>
          <cell r="U297">
            <v>9394.78</v>
          </cell>
          <cell r="V297">
            <v>3121.62</v>
          </cell>
        </row>
        <row r="298">
          <cell r="B298" t="str">
            <v>东莞市广粤机电工程有限公司</v>
          </cell>
          <cell r="C298">
            <v>0</v>
          </cell>
          <cell r="D298">
            <v>6297.5</v>
          </cell>
          <cell r="E298">
            <v>3680</v>
          </cell>
          <cell r="F298">
            <v>2919.2</v>
          </cell>
          <cell r="G298">
            <v>0</v>
          </cell>
          <cell r="H298">
            <v>4035</v>
          </cell>
          <cell r="I298">
            <v>16931.7</v>
          </cell>
        </row>
        <row r="298">
          <cell r="M298">
            <v>2585.74</v>
          </cell>
          <cell r="N298">
            <v>0</v>
          </cell>
          <cell r="O298">
            <v>0</v>
          </cell>
          <cell r="P298">
            <v>0</v>
          </cell>
          <cell r="Q298">
            <v>10310.96</v>
          </cell>
          <cell r="R298">
            <v>0</v>
          </cell>
          <cell r="S298">
            <v>12896.7</v>
          </cell>
          <cell r="T298">
            <v>-4035</v>
          </cell>
          <cell r="U298">
            <v>0</v>
          </cell>
          <cell r="V298">
            <v>4035</v>
          </cell>
        </row>
        <row r="299">
          <cell r="B299" t="str">
            <v>东莞虎门大润发商贸有限公司</v>
          </cell>
          <cell r="C299">
            <v>0</v>
          </cell>
          <cell r="D299">
            <v>0</v>
          </cell>
          <cell r="E299">
            <v>439.8</v>
          </cell>
          <cell r="F299">
            <v>0</v>
          </cell>
          <cell r="G299">
            <v>0</v>
          </cell>
          <cell r="H299">
            <v>0</v>
          </cell>
          <cell r="I299">
            <v>439.8</v>
          </cell>
        </row>
        <row r="299">
          <cell r="O299">
            <v>0</v>
          </cell>
          <cell r="P299">
            <v>0</v>
          </cell>
          <cell r="Q299">
            <v>12118.52</v>
          </cell>
          <cell r="R299">
            <v>0</v>
          </cell>
          <cell r="S299">
            <v>12118.52</v>
          </cell>
          <cell r="T299">
            <v>11678.72</v>
          </cell>
          <cell r="U299">
            <v>0</v>
          </cell>
        </row>
        <row r="300">
          <cell r="B300" t="str">
            <v>东莞市小时代电器有限公司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0">
          <cell r="O300">
            <v>0</v>
          </cell>
          <cell r="P300">
            <v>0</v>
          </cell>
          <cell r="Q300">
            <v>27892.6</v>
          </cell>
          <cell r="R300">
            <v>33913.84</v>
          </cell>
          <cell r="S300">
            <v>61806.44</v>
          </cell>
          <cell r="T300">
            <v>61806.44</v>
          </cell>
          <cell r="U300">
            <v>0</v>
          </cell>
        </row>
        <row r="301">
          <cell r="B301" t="str">
            <v>东莞欧派家居销售有限公司</v>
          </cell>
          <cell r="C301">
            <v>0</v>
          </cell>
          <cell r="D301">
            <v>452.4</v>
          </cell>
          <cell r="E301">
            <v>0</v>
          </cell>
          <cell r="F301">
            <v>976.6</v>
          </cell>
          <cell r="G301">
            <v>976.6</v>
          </cell>
          <cell r="H301">
            <v>1574.2</v>
          </cell>
          <cell r="I301">
            <v>3979.8</v>
          </cell>
        </row>
        <row r="301">
          <cell r="O301">
            <v>0</v>
          </cell>
          <cell r="P301">
            <v>0</v>
          </cell>
          <cell r="Q301">
            <v>9925.12</v>
          </cell>
          <cell r="R301">
            <v>0</v>
          </cell>
          <cell r="S301">
            <v>9925.12</v>
          </cell>
          <cell r="T301">
            <v>5945.32</v>
          </cell>
          <cell r="U301">
            <v>1574.2</v>
          </cell>
        </row>
        <row r="302">
          <cell r="B302" t="str">
            <v>东莞市嘉祥通讯有限公司</v>
          </cell>
          <cell r="C302">
            <v>919.8</v>
          </cell>
          <cell r="D302">
            <v>1639.8</v>
          </cell>
          <cell r="E302">
            <v>3269.6</v>
          </cell>
          <cell r="F302">
            <v>0</v>
          </cell>
          <cell r="G302">
            <v>0</v>
          </cell>
          <cell r="H302">
            <v>5211.6</v>
          </cell>
          <cell r="I302">
            <v>11040.8</v>
          </cell>
        </row>
        <row r="302">
          <cell r="O302">
            <v>0</v>
          </cell>
          <cell r="P302">
            <v>0</v>
          </cell>
          <cell r="Q302">
            <v>11814.24</v>
          </cell>
          <cell r="R302">
            <v>0</v>
          </cell>
          <cell r="S302">
            <v>11814.24</v>
          </cell>
          <cell r="T302">
            <v>773.439999999999</v>
          </cell>
          <cell r="U302">
            <v>5211.6</v>
          </cell>
        </row>
        <row r="303">
          <cell r="B303" t="str">
            <v>东莞欧尚超市有限公司</v>
          </cell>
          <cell r="C303">
            <v>740</v>
          </cell>
          <cell r="D303">
            <v>195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935</v>
          </cell>
        </row>
        <row r="303">
          <cell r="O303">
            <v>0</v>
          </cell>
          <cell r="P303">
            <v>0</v>
          </cell>
          <cell r="Q303">
            <v>10570.44</v>
          </cell>
          <cell r="R303">
            <v>0</v>
          </cell>
          <cell r="S303">
            <v>10570.44</v>
          </cell>
          <cell r="T303">
            <v>9635.44</v>
          </cell>
          <cell r="U303">
            <v>0</v>
          </cell>
        </row>
        <row r="304">
          <cell r="B304" t="str">
            <v>东莞市晟世欣兴格力贸易有限公司</v>
          </cell>
          <cell r="C304">
            <v>2269.85</v>
          </cell>
          <cell r="D304">
            <v>11237</v>
          </cell>
          <cell r="E304">
            <v>8955.2</v>
          </cell>
          <cell r="F304">
            <v>15188.7</v>
          </cell>
          <cell r="G304">
            <v>27075.7</v>
          </cell>
          <cell r="H304">
            <v>92930.2000000002</v>
          </cell>
          <cell r="I304">
            <v>157656.65</v>
          </cell>
        </row>
        <row r="304">
          <cell r="O304">
            <v>0</v>
          </cell>
          <cell r="P304">
            <v>0</v>
          </cell>
          <cell r="Q304">
            <v>13822.28</v>
          </cell>
          <cell r="R304">
            <v>63058.88</v>
          </cell>
          <cell r="S304">
            <v>76881.16</v>
          </cell>
          <cell r="T304">
            <v>-80775.4900000001</v>
          </cell>
          <cell r="U304">
            <v>12154.71</v>
          </cell>
          <cell r="V304">
            <v>80775.4900000001</v>
          </cell>
        </row>
        <row r="305">
          <cell r="B305" t="str">
            <v>东莞市鹏天数码有限公司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10798.2</v>
          </cell>
          <cell r="I305">
            <v>10798.2</v>
          </cell>
        </row>
        <row r="305">
          <cell r="O305">
            <v>0</v>
          </cell>
          <cell r="P305">
            <v>0</v>
          </cell>
          <cell r="Q305">
            <v>12701.92</v>
          </cell>
          <cell r="R305">
            <v>0</v>
          </cell>
          <cell r="S305">
            <v>12701.92</v>
          </cell>
          <cell r="T305">
            <v>1903.72</v>
          </cell>
          <cell r="U305">
            <v>10798.2</v>
          </cell>
        </row>
        <row r="306">
          <cell r="B306" t="str">
            <v>东莞市美享机电有限公司</v>
          </cell>
          <cell r="C306">
            <v>0</v>
          </cell>
          <cell r="D306">
            <v>0</v>
          </cell>
          <cell r="E306">
            <v>1100</v>
          </cell>
          <cell r="F306">
            <v>0</v>
          </cell>
          <cell r="G306">
            <v>0</v>
          </cell>
          <cell r="H306">
            <v>0</v>
          </cell>
          <cell r="I306">
            <v>1100</v>
          </cell>
        </row>
        <row r="306">
          <cell r="O306">
            <v>0</v>
          </cell>
          <cell r="P306">
            <v>0</v>
          </cell>
          <cell r="Q306">
            <v>15311.72</v>
          </cell>
          <cell r="R306">
            <v>15920</v>
          </cell>
          <cell r="S306">
            <v>31231.72</v>
          </cell>
          <cell r="T306">
            <v>30131.72</v>
          </cell>
          <cell r="U306">
            <v>0</v>
          </cell>
        </row>
        <row r="307">
          <cell r="B307" t="str">
            <v>东莞市长鼎贸易有限公司</v>
          </cell>
          <cell r="C307">
            <v>0</v>
          </cell>
          <cell r="D307">
            <v>483</v>
          </cell>
          <cell r="E307">
            <v>5269.4</v>
          </cell>
          <cell r="F307">
            <v>10785.8</v>
          </cell>
          <cell r="G307">
            <v>8557.15</v>
          </cell>
          <cell r="H307">
            <v>8711</v>
          </cell>
          <cell r="I307">
            <v>33806.35</v>
          </cell>
        </row>
        <row r="307">
          <cell r="O307">
            <v>0</v>
          </cell>
          <cell r="P307">
            <v>0</v>
          </cell>
          <cell r="Q307">
            <v>17590.84</v>
          </cell>
          <cell r="R307">
            <v>13868.49</v>
          </cell>
          <cell r="S307">
            <v>31459.33</v>
          </cell>
          <cell r="T307">
            <v>-2347.02</v>
          </cell>
          <cell r="U307">
            <v>6363.98</v>
          </cell>
          <cell r="V307">
            <v>2347.02</v>
          </cell>
        </row>
        <row r="308">
          <cell r="B308" t="str">
            <v>东莞市锐志空调工程有限公司</v>
          </cell>
          <cell r="C308">
            <v>1799.6</v>
          </cell>
          <cell r="D308">
            <v>3075.6</v>
          </cell>
          <cell r="E308">
            <v>599.8</v>
          </cell>
          <cell r="F308">
            <v>3108.6</v>
          </cell>
          <cell r="G308">
            <v>2550</v>
          </cell>
          <cell r="H308">
            <v>2819.4</v>
          </cell>
          <cell r="I308">
            <v>13953</v>
          </cell>
        </row>
        <row r="308">
          <cell r="N308">
            <v>931.200000000001</v>
          </cell>
          <cell r="O308">
            <v>0</v>
          </cell>
          <cell r="P308">
            <v>0</v>
          </cell>
          <cell r="Q308">
            <v>0</v>
          </cell>
          <cell r="R308">
            <v>10202.4</v>
          </cell>
          <cell r="S308">
            <v>11133.6</v>
          </cell>
          <cell r="T308">
            <v>-2819.4</v>
          </cell>
          <cell r="U308">
            <v>0</v>
          </cell>
          <cell r="V308">
            <v>2819.4</v>
          </cell>
        </row>
        <row r="309">
          <cell r="B309" t="str">
            <v>广东鑫发兴机电工程有限公司</v>
          </cell>
          <cell r="C309">
            <v>0</v>
          </cell>
          <cell r="D309">
            <v>399.8</v>
          </cell>
          <cell r="E309">
            <v>2719.4</v>
          </cell>
          <cell r="F309">
            <v>4159.6</v>
          </cell>
          <cell r="G309">
            <v>4210</v>
          </cell>
          <cell r="H309">
            <v>11769.5</v>
          </cell>
          <cell r="I309">
            <v>23258.3</v>
          </cell>
        </row>
        <row r="309">
          <cell r="O309">
            <v>0</v>
          </cell>
          <cell r="P309">
            <v>0</v>
          </cell>
          <cell r="Q309">
            <v>0</v>
          </cell>
          <cell r="R309">
            <v>15326.64</v>
          </cell>
          <cell r="S309">
            <v>15326.64</v>
          </cell>
          <cell r="T309">
            <v>-7931.66</v>
          </cell>
          <cell r="U309">
            <v>3837.84</v>
          </cell>
          <cell r="V309">
            <v>7931.66</v>
          </cell>
        </row>
        <row r="310">
          <cell r="B310" t="str">
            <v>东莞市德良电器有限公司</v>
          </cell>
          <cell r="C310">
            <v>0</v>
          </cell>
          <cell r="D310">
            <v>0</v>
          </cell>
          <cell r="E310">
            <v>974.8</v>
          </cell>
          <cell r="F310">
            <v>412.6</v>
          </cell>
          <cell r="G310">
            <v>972.4</v>
          </cell>
          <cell r="H310">
            <v>2324.8</v>
          </cell>
          <cell r="I310">
            <v>4684.6</v>
          </cell>
        </row>
        <row r="310">
          <cell r="O310">
            <v>0</v>
          </cell>
          <cell r="P310">
            <v>0</v>
          </cell>
          <cell r="Q310">
            <v>0</v>
          </cell>
          <cell r="R310">
            <v>37480.68</v>
          </cell>
          <cell r="S310">
            <v>37480.68</v>
          </cell>
          <cell r="T310">
            <v>32796.08</v>
          </cell>
          <cell r="U310">
            <v>2324.8</v>
          </cell>
        </row>
        <row r="311">
          <cell r="B311" t="str">
            <v>东莞市明之汛数码有限公司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1">
          <cell r="O311">
            <v>0</v>
          </cell>
          <cell r="P311">
            <v>0</v>
          </cell>
          <cell r="Q311">
            <v>0</v>
          </cell>
          <cell r="R311">
            <v>12523.4</v>
          </cell>
          <cell r="S311">
            <v>12523.4</v>
          </cell>
          <cell r="T311">
            <v>12523.4</v>
          </cell>
          <cell r="U311">
            <v>0</v>
          </cell>
        </row>
        <row r="312">
          <cell r="B312" t="str">
            <v>东莞隆斌建设机电工程有限公司</v>
          </cell>
          <cell r="C312">
            <v>959.8</v>
          </cell>
          <cell r="D312">
            <v>1759.8</v>
          </cell>
          <cell r="E312">
            <v>962.65</v>
          </cell>
          <cell r="F312">
            <v>2379.6</v>
          </cell>
          <cell r="G312">
            <v>8843.65</v>
          </cell>
          <cell r="H312">
            <v>16028</v>
          </cell>
          <cell r="I312">
            <v>30933.5</v>
          </cell>
        </row>
        <row r="312">
          <cell r="O312">
            <v>0</v>
          </cell>
          <cell r="P312">
            <v>0</v>
          </cell>
          <cell r="Q312">
            <v>0</v>
          </cell>
          <cell r="R312">
            <v>15721.48</v>
          </cell>
          <cell r="S312">
            <v>15721.48</v>
          </cell>
          <cell r="T312">
            <v>-15212.02</v>
          </cell>
          <cell r="U312">
            <v>815.98</v>
          </cell>
          <cell r="V312">
            <v>15212.02</v>
          </cell>
        </row>
        <row r="313">
          <cell r="B313" t="str">
            <v>东莞市奇锐电机有限公司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479.8</v>
          </cell>
          <cell r="H313">
            <v>0</v>
          </cell>
          <cell r="I313">
            <v>479.8</v>
          </cell>
        </row>
        <row r="313">
          <cell r="O313">
            <v>0</v>
          </cell>
          <cell r="P313">
            <v>0</v>
          </cell>
          <cell r="Q313">
            <v>0</v>
          </cell>
          <cell r="R313">
            <v>9339.68</v>
          </cell>
          <cell r="S313">
            <v>9339.68</v>
          </cell>
          <cell r="T313">
            <v>8859.88</v>
          </cell>
          <cell r="U313">
            <v>0</v>
          </cell>
        </row>
        <row r="314">
          <cell r="B314" t="str">
            <v>东莞市嘉荣超市有限公司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3436.87</v>
          </cell>
          <cell r="I314">
            <v>3436.87</v>
          </cell>
        </row>
        <row r="314">
          <cell r="O314">
            <v>0</v>
          </cell>
          <cell r="P314">
            <v>0</v>
          </cell>
          <cell r="Q314">
            <v>0</v>
          </cell>
          <cell r="R314">
            <v>8114.28</v>
          </cell>
          <cell r="S314">
            <v>8114.28</v>
          </cell>
          <cell r="T314">
            <v>4677.41</v>
          </cell>
          <cell r="U314">
            <v>3436.87</v>
          </cell>
        </row>
        <row r="315">
          <cell r="B315" t="str">
            <v>东莞市飒铂电子科技有限公司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6649.2</v>
          </cell>
          <cell r="H315">
            <v>1599.8</v>
          </cell>
          <cell r="I315">
            <v>8249</v>
          </cell>
        </row>
        <row r="315">
          <cell r="O315">
            <v>0</v>
          </cell>
          <cell r="P315">
            <v>0</v>
          </cell>
          <cell r="Q315">
            <v>0</v>
          </cell>
          <cell r="R315">
            <v>18718.08</v>
          </cell>
          <cell r="S315">
            <v>18718.08</v>
          </cell>
          <cell r="T315">
            <v>10469.08</v>
          </cell>
          <cell r="U315">
            <v>1599.8</v>
          </cell>
        </row>
        <row r="316">
          <cell r="B316" t="str">
            <v>广东心海制冷设备有限公司</v>
          </cell>
          <cell r="C316">
            <v>0</v>
          </cell>
          <cell r="D316">
            <v>10055.3</v>
          </cell>
          <cell r="E316">
            <v>2339</v>
          </cell>
          <cell r="F316">
            <v>15614</v>
          </cell>
          <cell r="G316">
            <v>24268.45</v>
          </cell>
          <cell r="H316">
            <v>99080.2000000001</v>
          </cell>
          <cell r="I316">
            <v>151356.95</v>
          </cell>
        </row>
        <row r="316">
          <cell r="N316">
            <v>10337.95</v>
          </cell>
          <cell r="O316">
            <v>0</v>
          </cell>
          <cell r="P316">
            <v>0</v>
          </cell>
          <cell r="Q316">
            <v>0</v>
          </cell>
          <cell r="R316">
            <v>41938.8</v>
          </cell>
          <cell r="S316">
            <v>52276.75</v>
          </cell>
          <cell r="T316">
            <v>-99080.2000000001</v>
          </cell>
          <cell r="U316">
            <v>0</v>
          </cell>
          <cell r="V316">
            <v>99080.2000000001</v>
          </cell>
        </row>
        <row r="317">
          <cell r="B317" t="str">
            <v>东莞市诚利科技投资有限公司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2859.2</v>
          </cell>
          <cell r="H317">
            <v>6541.4</v>
          </cell>
          <cell r="I317">
            <v>9400.6</v>
          </cell>
        </row>
        <row r="317">
          <cell r="O317">
            <v>0</v>
          </cell>
          <cell r="P317">
            <v>0</v>
          </cell>
          <cell r="Q317">
            <v>0</v>
          </cell>
          <cell r="R317">
            <v>70378.2</v>
          </cell>
          <cell r="S317">
            <v>70378.2</v>
          </cell>
          <cell r="T317">
            <v>60977.6</v>
          </cell>
          <cell r="U317">
            <v>6541.4</v>
          </cell>
        </row>
        <row r="318">
          <cell r="B318" t="str">
            <v>东莞市奥思水处理设备有限公司</v>
          </cell>
          <cell r="C318">
            <v>0</v>
          </cell>
          <cell r="D318">
            <v>0</v>
          </cell>
          <cell r="E318">
            <v>0</v>
          </cell>
          <cell r="F318">
            <v>660</v>
          </cell>
          <cell r="G318">
            <v>5087.8</v>
          </cell>
          <cell r="H318">
            <v>12039.35</v>
          </cell>
          <cell r="I318">
            <v>17787.15</v>
          </cell>
        </row>
        <row r="318">
          <cell r="O318">
            <v>0</v>
          </cell>
          <cell r="P318">
            <v>0</v>
          </cell>
          <cell r="Q318">
            <v>0</v>
          </cell>
          <cell r="R318">
            <v>30568.24</v>
          </cell>
          <cell r="S318">
            <v>30568.24</v>
          </cell>
          <cell r="T318">
            <v>12781.09</v>
          </cell>
          <cell r="U318">
            <v>12039.35</v>
          </cell>
        </row>
        <row r="319">
          <cell r="B319" t="str">
            <v>东莞市华恒电器有限公司</v>
          </cell>
          <cell r="C319">
            <v>0</v>
          </cell>
          <cell r="D319">
            <v>3784.8</v>
          </cell>
          <cell r="E319">
            <v>3389.6</v>
          </cell>
          <cell r="F319">
            <v>3195.6</v>
          </cell>
          <cell r="G319">
            <v>11073.2</v>
          </cell>
          <cell r="H319">
            <v>19740</v>
          </cell>
          <cell r="I319">
            <v>41183.2</v>
          </cell>
        </row>
        <row r="319">
          <cell r="O319">
            <v>0</v>
          </cell>
          <cell r="P319">
            <v>0</v>
          </cell>
          <cell r="Q319">
            <v>0</v>
          </cell>
          <cell r="R319">
            <v>26105.26</v>
          </cell>
          <cell r="S319">
            <v>26105.26</v>
          </cell>
          <cell r="T319">
            <v>-15077.94</v>
          </cell>
          <cell r="U319">
            <v>4662.06</v>
          </cell>
          <cell r="V319">
            <v>15077.94</v>
          </cell>
        </row>
        <row r="320">
          <cell r="B320" t="str">
            <v>东莞致远贸易有限公司</v>
          </cell>
          <cell r="C320">
            <v>12042.65</v>
          </cell>
          <cell r="D320">
            <v>57499.27</v>
          </cell>
          <cell r="E320">
            <v>180543.84</v>
          </cell>
          <cell r="F320">
            <v>120779.84</v>
          </cell>
          <cell r="G320">
            <v>142905</v>
          </cell>
          <cell r="H320">
            <v>180191.25</v>
          </cell>
          <cell r="I320">
            <v>693961.85</v>
          </cell>
        </row>
        <row r="320">
          <cell r="O320">
            <v>0</v>
          </cell>
          <cell r="P320">
            <v>0</v>
          </cell>
          <cell r="Q320">
            <v>0</v>
          </cell>
          <cell r="R320">
            <v>1033506.22</v>
          </cell>
          <cell r="S320">
            <v>1033506.22</v>
          </cell>
          <cell r="T320">
            <v>339544.37</v>
          </cell>
          <cell r="U320">
            <v>180191.25</v>
          </cell>
        </row>
        <row r="321">
          <cell r="B321" t="str">
            <v>东莞千润电器有限公司</v>
          </cell>
          <cell r="C321">
            <v>4908.6</v>
          </cell>
          <cell r="D321">
            <v>149232.1</v>
          </cell>
          <cell r="E321">
            <v>149359.15</v>
          </cell>
          <cell r="F321">
            <v>36425.8</v>
          </cell>
          <cell r="G321">
            <v>162206.5</v>
          </cell>
          <cell r="H321">
            <v>384927.2</v>
          </cell>
          <cell r="I321">
            <v>887059.35</v>
          </cell>
        </row>
        <row r="321">
          <cell r="O321">
            <v>0</v>
          </cell>
          <cell r="P321">
            <v>0</v>
          </cell>
          <cell r="Q321">
            <v>0</v>
          </cell>
          <cell r="R321">
            <v>1143650.82</v>
          </cell>
          <cell r="S321">
            <v>1143650.82</v>
          </cell>
          <cell r="T321">
            <v>256591.47</v>
          </cell>
          <cell r="U321">
            <v>384927.2</v>
          </cell>
        </row>
        <row r="322">
          <cell r="B322" t="str">
            <v>东莞华为终端商业有限公司南山分公司</v>
          </cell>
          <cell r="C322">
            <v>2000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2000</v>
          </cell>
          <cell r="J322">
            <v>2000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2000</v>
          </cell>
          <cell r="T322">
            <v>0</v>
          </cell>
          <cell r="U322">
            <v>0</v>
          </cell>
          <cell r="V322">
            <v>0</v>
          </cell>
        </row>
        <row r="323">
          <cell r="B323" t="str">
            <v>东莞润德商业有限公司</v>
          </cell>
          <cell r="C323">
            <v>2879.4</v>
          </cell>
          <cell r="D323">
            <v>675</v>
          </cell>
          <cell r="E323">
            <v>930</v>
          </cell>
          <cell r="F323">
            <v>630</v>
          </cell>
          <cell r="G323">
            <v>150</v>
          </cell>
          <cell r="H323">
            <v>1359.6</v>
          </cell>
          <cell r="I323">
            <v>6624</v>
          </cell>
          <cell r="J323">
            <v>2879.4</v>
          </cell>
          <cell r="K323">
            <v>675</v>
          </cell>
          <cell r="L323">
            <v>930</v>
          </cell>
          <cell r="M323">
            <v>630</v>
          </cell>
          <cell r="N323">
            <v>150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5264.4</v>
          </cell>
          <cell r="T323">
            <v>-1359.6</v>
          </cell>
          <cell r="U323">
            <v>0</v>
          </cell>
          <cell r="V323">
            <v>1359.6</v>
          </cell>
        </row>
        <row r="324">
          <cell r="B324" t="str">
            <v>东莞市海粵机电有限公司</v>
          </cell>
          <cell r="C324">
            <v>539.8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539.8</v>
          </cell>
          <cell r="J324">
            <v>539.8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539.8</v>
          </cell>
          <cell r="T324">
            <v>0</v>
          </cell>
          <cell r="U324">
            <v>0</v>
          </cell>
          <cell r="V324">
            <v>0</v>
          </cell>
        </row>
        <row r="325">
          <cell r="B325" t="str">
            <v>东莞市荣耀通信设备有限公司</v>
          </cell>
          <cell r="C325">
            <v>10457.8</v>
          </cell>
          <cell r="D325">
            <v>10938.4</v>
          </cell>
          <cell r="E325">
            <v>0</v>
          </cell>
          <cell r="F325">
            <v>9525.4</v>
          </cell>
          <cell r="G325">
            <v>29496.2</v>
          </cell>
          <cell r="H325">
            <v>70609.8000000001</v>
          </cell>
          <cell r="I325">
            <v>131027.6</v>
          </cell>
          <cell r="J325">
            <v>10457.8</v>
          </cell>
          <cell r="K325">
            <v>10938.4</v>
          </cell>
        </row>
        <row r="325">
          <cell r="M325">
            <v>9525.4</v>
          </cell>
          <cell r="N325">
            <v>29496.2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60417.8</v>
          </cell>
          <cell r="T325">
            <v>-70609.8000000001</v>
          </cell>
          <cell r="U325">
            <v>0</v>
          </cell>
          <cell r="V325">
            <v>70609.8000000001</v>
          </cell>
        </row>
        <row r="326">
          <cell r="B326" t="str">
            <v>中域电讯连锁集团股份有限公司</v>
          </cell>
          <cell r="C326">
            <v>1919.6</v>
          </cell>
          <cell r="D326">
            <v>919.8</v>
          </cell>
          <cell r="E326">
            <v>0</v>
          </cell>
          <cell r="F326">
            <v>1165.2</v>
          </cell>
          <cell r="G326">
            <v>5079.2</v>
          </cell>
          <cell r="H326">
            <v>5739</v>
          </cell>
          <cell r="I326">
            <v>14822.8</v>
          </cell>
          <cell r="J326">
            <v>1919.6</v>
          </cell>
          <cell r="K326">
            <v>919.8</v>
          </cell>
        </row>
        <row r="326">
          <cell r="M326">
            <v>1165.2</v>
          </cell>
          <cell r="N326">
            <v>5079.2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9083.8</v>
          </cell>
          <cell r="T326">
            <v>-5739</v>
          </cell>
          <cell r="U326">
            <v>0</v>
          </cell>
          <cell r="V326">
            <v>5739</v>
          </cell>
        </row>
        <row r="327">
          <cell r="B327" t="str">
            <v>东莞市新德盛电器有限公司</v>
          </cell>
        </row>
        <row r="327">
          <cell r="D327">
            <v>700</v>
          </cell>
          <cell r="E327">
            <v>520</v>
          </cell>
          <cell r="F327">
            <v>1560</v>
          </cell>
          <cell r="G327">
            <v>1200</v>
          </cell>
          <cell r="H327">
            <v>1249.6</v>
          </cell>
          <cell r="I327">
            <v>5229.6</v>
          </cell>
          <cell r="J327">
            <v>0</v>
          </cell>
          <cell r="K327">
            <v>700</v>
          </cell>
          <cell r="L327">
            <v>520</v>
          </cell>
          <cell r="M327">
            <v>1560</v>
          </cell>
          <cell r="N327">
            <v>1200</v>
          </cell>
        </row>
        <row r="327">
          <cell r="S327">
            <v>3980</v>
          </cell>
          <cell r="T327">
            <v>-1249.6</v>
          </cell>
          <cell r="U327">
            <v>0</v>
          </cell>
          <cell r="V327">
            <v>1249.6</v>
          </cell>
        </row>
        <row r="328">
          <cell r="B328" t="str">
            <v>东莞市科旗实业有限公司</v>
          </cell>
        </row>
        <row r="328">
          <cell r="E328">
            <v>1799.8</v>
          </cell>
          <cell r="F328">
            <v>0</v>
          </cell>
          <cell r="G328">
            <v>0</v>
          </cell>
          <cell r="H328">
            <v>0</v>
          </cell>
          <cell r="I328">
            <v>1799.8</v>
          </cell>
        </row>
        <row r="328">
          <cell r="L328">
            <v>1799.8</v>
          </cell>
        </row>
        <row r="328">
          <cell r="S328">
            <v>1799.8</v>
          </cell>
          <cell r="T328">
            <v>0</v>
          </cell>
          <cell r="U328">
            <v>0</v>
          </cell>
        </row>
        <row r="329">
          <cell r="B329" t="str">
            <v>东莞市乐曼电器有限公司</v>
          </cell>
        </row>
        <row r="329">
          <cell r="E329">
            <v>279.8</v>
          </cell>
          <cell r="F329">
            <v>494.85</v>
          </cell>
          <cell r="G329">
            <v>3654.25</v>
          </cell>
          <cell r="H329">
            <v>6469.2</v>
          </cell>
          <cell r="I329">
            <v>10898.1</v>
          </cell>
        </row>
        <row r="329">
          <cell r="L329">
            <v>279.8</v>
          </cell>
          <cell r="M329">
            <v>494.85</v>
          </cell>
          <cell r="N329">
            <v>3654.25</v>
          </cell>
        </row>
        <row r="329">
          <cell r="S329">
            <v>4428.9</v>
          </cell>
          <cell r="T329">
            <v>-6469.2</v>
          </cell>
          <cell r="U329">
            <v>0</v>
          </cell>
          <cell r="V329">
            <v>6469.2</v>
          </cell>
        </row>
        <row r="330">
          <cell r="B330" t="str">
            <v>东莞市小莞家商贸有限公司</v>
          </cell>
        </row>
        <row r="330">
          <cell r="E330">
            <v>639.8</v>
          </cell>
          <cell r="F330">
            <v>0</v>
          </cell>
          <cell r="G330">
            <v>0</v>
          </cell>
          <cell r="H330">
            <v>0</v>
          </cell>
          <cell r="I330">
            <v>639.8</v>
          </cell>
        </row>
        <row r="330">
          <cell r="L330">
            <v>639.8</v>
          </cell>
        </row>
        <row r="330">
          <cell r="S330">
            <v>639.8</v>
          </cell>
          <cell r="T330">
            <v>0</v>
          </cell>
          <cell r="U330">
            <v>0</v>
          </cell>
        </row>
        <row r="331">
          <cell r="B331" t="str">
            <v>集贸优选网络科技（广东）有限公司</v>
          </cell>
        </row>
        <row r="331">
          <cell r="E331">
            <v>3690</v>
          </cell>
          <cell r="F331">
            <v>712</v>
          </cell>
          <cell r="G331">
            <v>0</v>
          </cell>
          <cell r="H331">
            <v>1560</v>
          </cell>
          <cell r="I331">
            <v>5962</v>
          </cell>
        </row>
        <row r="331">
          <cell r="L331">
            <v>3690</v>
          </cell>
          <cell r="M331">
            <v>712</v>
          </cell>
          <cell r="N331">
            <v>0</v>
          </cell>
        </row>
        <row r="331">
          <cell r="S331">
            <v>4402</v>
          </cell>
          <cell r="T331">
            <v>-1560</v>
          </cell>
          <cell r="U331">
            <v>0</v>
          </cell>
          <cell r="V331">
            <v>1560</v>
          </cell>
        </row>
        <row r="332">
          <cell r="B332" t="str">
            <v>东莞尚派正品电子有限公司</v>
          </cell>
        </row>
        <row r="332">
          <cell r="F332">
            <v>1749.8</v>
          </cell>
          <cell r="G332">
            <v>3899.8</v>
          </cell>
          <cell r="H332">
            <v>0</v>
          </cell>
          <cell r="I332">
            <v>5649.6</v>
          </cell>
        </row>
        <row r="332">
          <cell r="L332">
            <v>0</v>
          </cell>
          <cell r="M332">
            <v>1749.8</v>
          </cell>
          <cell r="N332">
            <v>3899.8</v>
          </cell>
        </row>
        <row r="332">
          <cell r="S332">
            <v>5649.6</v>
          </cell>
          <cell r="T332">
            <v>0</v>
          </cell>
          <cell r="U332">
            <v>0</v>
          </cell>
          <cell r="V332">
            <v>0</v>
          </cell>
        </row>
        <row r="333">
          <cell r="B333" t="str">
            <v>东莞市天正通讯器材有限公司</v>
          </cell>
        </row>
        <row r="333">
          <cell r="F333">
            <v>2459.6</v>
          </cell>
          <cell r="G333">
            <v>0</v>
          </cell>
          <cell r="H333">
            <v>919.8</v>
          </cell>
          <cell r="I333">
            <v>3379.4</v>
          </cell>
        </row>
        <row r="333">
          <cell r="L333">
            <v>0</v>
          </cell>
          <cell r="M333">
            <v>2459.6</v>
          </cell>
          <cell r="N333">
            <v>0</v>
          </cell>
        </row>
        <row r="333">
          <cell r="S333">
            <v>2459.6</v>
          </cell>
          <cell r="T333">
            <v>-919.8</v>
          </cell>
          <cell r="U333">
            <v>0</v>
          </cell>
          <cell r="V333">
            <v>919.8</v>
          </cell>
        </row>
        <row r="334">
          <cell r="B334" t="str">
            <v>东莞市维盛通讯有限公司</v>
          </cell>
        </row>
        <row r="334">
          <cell r="F334">
            <v>1899.8</v>
          </cell>
          <cell r="G334">
            <v>0</v>
          </cell>
          <cell r="H334">
            <v>0</v>
          </cell>
          <cell r="I334">
            <v>1899.8</v>
          </cell>
        </row>
        <row r="334">
          <cell r="L334">
            <v>0</v>
          </cell>
          <cell r="M334">
            <v>1899.8</v>
          </cell>
          <cell r="N334">
            <v>0</v>
          </cell>
        </row>
        <row r="334">
          <cell r="S334">
            <v>1899.8</v>
          </cell>
          <cell r="T334">
            <v>0</v>
          </cell>
          <cell r="U334">
            <v>0</v>
          </cell>
          <cell r="V334">
            <v>0</v>
          </cell>
        </row>
        <row r="335">
          <cell r="B335" t="str">
            <v>东莞京骐商贸有限公司</v>
          </cell>
        </row>
        <row r="335">
          <cell r="G335">
            <v>1639.6</v>
          </cell>
          <cell r="H335">
            <v>1079.8</v>
          </cell>
          <cell r="I335">
            <v>2719.4</v>
          </cell>
        </row>
        <row r="335">
          <cell r="N335">
            <v>1639.6</v>
          </cell>
        </row>
        <row r="335">
          <cell r="S335">
            <v>1639.6</v>
          </cell>
          <cell r="T335">
            <v>-1079.8</v>
          </cell>
          <cell r="U335">
            <v>0</v>
          </cell>
          <cell r="V335">
            <v>1079.8</v>
          </cell>
        </row>
        <row r="336">
          <cell r="B336" t="str">
            <v>东莞市莞联电讯有限公司</v>
          </cell>
        </row>
        <row r="336">
          <cell r="G336">
            <v>639.8</v>
          </cell>
          <cell r="H336">
            <v>3199.6</v>
          </cell>
          <cell r="I336">
            <v>3839.4</v>
          </cell>
        </row>
        <row r="336">
          <cell r="N336">
            <v>639.8</v>
          </cell>
        </row>
        <row r="336">
          <cell r="S336">
            <v>639.8</v>
          </cell>
          <cell r="T336">
            <v>-3199.6</v>
          </cell>
          <cell r="U336">
            <v>0</v>
          </cell>
          <cell r="V336">
            <v>3199.6</v>
          </cell>
        </row>
        <row r="337">
          <cell r="B337" t="str">
            <v>东莞市广浩通讯有限公司</v>
          </cell>
        </row>
        <row r="337">
          <cell r="G337">
            <v>1319.8</v>
          </cell>
          <cell r="H337">
            <v>0</v>
          </cell>
          <cell r="I337">
            <v>1319.8</v>
          </cell>
        </row>
        <row r="337">
          <cell r="N337">
            <v>1319.8</v>
          </cell>
        </row>
        <row r="337">
          <cell r="S337">
            <v>1319.8</v>
          </cell>
          <cell r="T337">
            <v>0</v>
          </cell>
          <cell r="U337">
            <v>0</v>
          </cell>
          <cell r="V337">
            <v>0</v>
          </cell>
        </row>
        <row r="338">
          <cell r="B338" t="str">
            <v>东莞市宏英信息科技有限公司</v>
          </cell>
        </row>
        <row r="338">
          <cell r="G338">
            <v>1719.8</v>
          </cell>
          <cell r="H338">
            <v>0</v>
          </cell>
          <cell r="I338">
            <v>1719.8</v>
          </cell>
        </row>
        <row r="338">
          <cell r="N338">
            <v>1719.8</v>
          </cell>
        </row>
        <row r="338">
          <cell r="S338">
            <v>1719.8</v>
          </cell>
          <cell r="T338">
            <v>0</v>
          </cell>
          <cell r="U338">
            <v>0</v>
          </cell>
          <cell r="V338">
            <v>0</v>
          </cell>
        </row>
        <row r="339">
          <cell r="B339" t="str">
            <v>东莞市洪亨机电空调工程有限公司</v>
          </cell>
        </row>
        <row r="339">
          <cell r="G339">
            <v>839.8</v>
          </cell>
          <cell r="H339">
            <v>0</v>
          </cell>
          <cell r="I339">
            <v>839.8</v>
          </cell>
        </row>
        <row r="339">
          <cell r="N339">
            <v>839.8</v>
          </cell>
        </row>
        <row r="339">
          <cell r="S339">
            <v>839.8</v>
          </cell>
          <cell r="T339">
            <v>0</v>
          </cell>
          <cell r="U339">
            <v>0</v>
          </cell>
          <cell r="V339">
            <v>0</v>
          </cell>
        </row>
        <row r="340">
          <cell r="B340" t="str">
            <v>东莞市华顺电器有限公司</v>
          </cell>
        </row>
        <row r="340">
          <cell r="G340">
            <v>559.8</v>
          </cell>
          <cell r="H340">
            <v>0</v>
          </cell>
          <cell r="I340">
            <v>559.8</v>
          </cell>
        </row>
        <row r="340">
          <cell r="N340">
            <v>559.8</v>
          </cell>
        </row>
        <row r="340">
          <cell r="S340">
            <v>559.8</v>
          </cell>
          <cell r="T340">
            <v>0</v>
          </cell>
          <cell r="U340">
            <v>0</v>
          </cell>
          <cell r="V340">
            <v>0</v>
          </cell>
        </row>
        <row r="341">
          <cell r="B341" t="str">
            <v>东莞市盛鸿机电有限公司</v>
          </cell>
        </row>
        <row r="341">
          <cell r="G341">
            <v>2000</v>
          </cell>
          <cell r="H341">
            <v>6000</v>
          </cell>
          <cell r="I341">
            <v>8000</v>
          </cell>
        </row>
        <row r="341">
          <cell r="L341">
            <v>0</v>
          </cell>
        </row>
        <row r="341">
          <cell r="N341">
            <v>2000</v>
          </cell>
        </row>
        <row r="341">
          <cell r="S341">
            <v>2000</v>
          </cell>
          <cell r="T341">
            <v>-6000</v>
          </cell>
          <cell r="U341">
            <v>0</v>
          </cell>
          <cell r="V341">
            <v>6000</v>
          </cell>
        </row>
        <row r="342">
          <cell r="B342" t="str">
            <v>广东品爱供应链有限公司</v>
          </cell>
        </row>
        <row r="342">
          <cell r="H342">
            <v>910</v>
          </cell>
          <cell r="I342">
            <v>910</v>
          </cell>
        </row>
        <row r="342">
          <cell r="S342">
            <v>0</v>
          </cell>
          <cell r="T342">
            <v>-910</v>
          </cell>
          <cell r="U342">
            <v>0</v>
          </cell>
          <cell r="V342">
            <v>910</v>
          </cell>
        </row>
        <row r="343">
          <cell r="B343" t="str">
            <v>广东友华机电工程有限公司</v>
          </cell>
        </row>
        <row r="343">
          <cell r="H343">
            <v>3740</v>
          </cell>
          <cell r="I343">
            <v>3740</v>
          </cell>
        </row>
        <row r="343">
          <cell r="S343">
            <v>0</v>
          </cell>
          <cell r="T343">
            <v>-3740</v>
          </cell>
          <cell r="U343">
            <v>0</v>
          </cell>
          <cell r="V343">
            <v>3740</v>
          </cell>
        </row>
        <row r="346">
          <cell r="B346" t="str">
            <v>合计</v>
          </cell>
          <cell r="C346">
            <v>6097606.81999999</v>
          </cell>
          <cell r="D346">
            <v>15483936.45</v>
          </cell>
          <cell r="E346">
            <v>24709200.51</v>
          </cell>
          <cell r="F346">
            <v>22347402.13</v>
          </cell>
          <cell r="G346">
            <v>27989157.88</v>
          </cell>
          <cell r="H346">
            <v>36505130.1599997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第1期预拨付明细"/>
      <sheetName val="第2期预拨付明细"/>
      <sheetName val="第3期预拨付明细"/>
      <sheetName val="第4期预拨付明细"/>
      <sheetName val="第1期审核汇总表"/>
      <sheetName val="第2期审核汇总表"/>
      <sheetName val="第3期审核汇总表"/>
      <sheetName val="第4期审核汇总表"/>
      <sheetName val="第5期审核汇总表"/>
      <sheetName val="第6期审核汇总表"/>
      <sheetName val="第7期审核汇总表"/>
      <sheetName val="拨付汇总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销售企业（网点）名称</v>
          </cell>
          <cell r="C2" t="str">
            <v>第一期审核财政补贴金额</v>
          </cell>
          <cell r="D2" t="str">
            <v>第二期审核财政补贴金额</v>
          </cell>
          <cell r="E2" t="str">
            <v>第三期审核财政补贴金额</v>
          </cell>
          <cell r="F2" t="str">
            <v>第四期审核财政补贴金额</v>
          </cell>
          <cell r="G2" t="str">
            <v>第五期审核财政补贴金额</v>
          </cell>
          <cell r="H2" t="str">
            <v>第六期审核财政补贴金额</v>
          </cell>
          <cell r="I2" t="str">
            <v>第七期审核财政补贴金额</v>
          </cell>
          <cell r="J2" t="str">
            <v>累计审核财政补贴金额</v>
          </cell>
          <cell r="K2" t="str">
            <v>线下第一批应拨付
金额（元）</v>
          </cell>
          <cell r="L2" t="str">
            <v>线下第二批已拨付
金额（元）</v>
          </cell>
          <cell r="M2" t="str">
            <v>线下第三批已拨付
金额（元）</v>
          </cell>
          <cell r="N2" t="str">
            <v>线下第四批已拨付
金额（元）</v>
          </cell>
          <cell r="O2" t="str">
            <v>线下第五批已拨付
金额（元）</v>
          </cell>
          <cell r="P2" t="str">
            <v>线下第六批已拨付
金额（元）</v>
          </cell>
          <cell r="Q2" t="str">
            <v>第一批已预拨付金额</v>
          </cell>
          <cell r="R2" t="str">
            <v>第二批已预拨付金额</v>
          </cell>
          <cell r="S2" t="str">
            <v>第三批已预拨付金额</v>
          </cell>
          <cell r="T2" t="str">
            <v>第四批已预拨付金额</v>
          </cell>
          <cell r="U2" t="str">
            <v>累计已（预）拨付补贴金额</v>
          </cell>
          <cell r="V2" t="str">
            <v>已（预）拨付金额-已审核数</v>
          </cell>
          <cell r="W2" t="str">
            <v>本期已预拨付金额</v>
          </cell>
          <cell r="X2" t="str">
            <v>本期应拨付金额</v>
          </cell>
        </row>
        <row r="3">
          <cell r="B3" t="str">
            <v>东莞市时尚电器有限公司</v>
          </cell>
          <cell r="C3">
            <v>1191126.6</v>
          </cell>
          <cell r="D3">
            <v>2666408.4</v>
          </cell>
          <cell r="E3">
            <v>3241500.84</v>
          </cell>
          <cell r="F3">
            <v>2117273.75000001</v>
          </cell>
          <cell r="G3">
            <v>2630491.34</v>
          </cell>
          <cell r="H3">
            <v>2790544.01</v>
          </cell>
          <cell r="I3">
            <v>4489936.49999998</v>
          </cell>
          <cell r="J3">
            <v>19127281.44</v>
          </cell>
        </row>
        <row r="3">
          <cell r="Q3">
            <v>4538955.41</v>
          </cell>
          <cell r="R3">
            <v>3886103.62</v>
          </cell>
          <cell r="S3">
            <v>3124146.35</v>
          </cell>
          <cell r="T3">
            <v>4180396.7</v>
          </cell>
          <cell r="U3">
            <v>15729602.08</v>
          </cell>
          <cell r="V3">
            <v>-3397679.35999999</v>
          </cell>
          <cell r="W3">
            <v>1092257.13999999</v>
          </cell>
          <cell r="X3">
            <v>3397679.35999999</v>
          </cell>
        </row>
        <row r="4">
          <cell r="B4" t="str">
            <v>京东五星电器集团（东莞）有限公司</v>
          </cell>
          <cell r="C4">
            <v>739507.68</v>
          </cell>
          <cell r="D4">
            <v>1316212.37000001</v>
          </cell>
          <cell r="E4">
            <v>2686229.11</v>
          </cell>
          <cell r="F4">
            <v>1842765.18000003</v>
          </cell>
          <cell r="G4">
            <v>2970862.37999999</v>
          </cell>
          <cell r="H4">
            <v>5989771.77999972</v>
          </cell>
          <cell r="I4">
            <v>3537133.30999999</v>
          </cell>
          <cell r="J4">
            <v>19082481.8099997</v>
          </cell>
        </row>
        <row r="4">
          <cell r="Q4">
            <v>4754335.04</v>
          </cell>
          <cell r="R4">
            <v>3794073.88</v>
          </cell>
          <cell r="S4">
            <v>4017578.09</v>
          </cell>
          <cell r="T4">
            <v>4267398.91</v>
          </cell>
          <cell r="U4">
            <v>16833385.92</v>
          </cell>
          <cell r="V4">
            <v>-2249095.88999974</v>
          </cell>
          <cell r="W4">
            <v>1288037.42000025</v>
          </cell>
          <cell r="X4">
            <v>2249095.88999974</v>
          </cell>
        </row>
        <row r="5">
          <cell r="B5" t="str">
            <v>东莞市苏宁易购销售有限公司</v>
          </cell>
          <cell r="C5">
            <v>94891.7</v>
          </cell>
          <cell r="D5">
            <v>286471.84</v>
          </cell>
          <cell r="E5">
            <v>548560.639999999</v>
          </cell>
          <cell r="F5">
            <v>274795.04</v>
          </cell>
          <cell r="G5">
            <v>534121.82</v>
          </cell>
          <cell r="H5">
            <v>938309.260000002</v>
          </cell>
          <cell r="I5">
            <v>710336.850000002</v>
          </cell>
          <cell r="J5">
            <v>3387487.15</v>
          </cell>
        </row>
        <row r="5">
          <cell r="Q5">
            <v>851215.18</v>
          </cell>
          <cell r="R5">
            <v>646758.85</v>
          </cell>
          <cell r="S5">
            <v>447304.06</v>
          </cell>
          <cell r="T5">
            <v>830944.98</v>
          </cell>
          <cell r="U5">
            <v>2776223.07</v>
          </cell>
          <cell r="V5">
            <v>-611264.080000004</v>
          </cell>
          <cell r="W5">
            <v>99072.769999998</v>
          </cell>
          <cell r="X5">
            <v>611264.080000004</v>
          </cell>
        </row>
        <row r="6">
          <cell r="B6" t="str">
            <v>东莞市兴腾科技有限公司</v>
          </cell>
          <cell r="C6">
            <v>134746.16</v>
          </cell>
          <cell r="D6">
            <v>418313.839999996</v>
          </cell>
          <cell r="E6">
            <v>319840.209999997</v>
          </cell>
          <cell r="F6">
            <v>477487.989999995</v>
          </cell>
          <cell r="G6">
            <v>609340.829999999</v>
          </cell>
          <cell r="H6">
            <v>1410723.46000004</v>
          </cell>
          <cell r="I6">
            <v>771054.730000006</v>
          </cell>
          <cell r="J6">
            <v>4141507.22000004</v>
          </cell>
        </row>
        <row r="6">
          <cell r="P6">
            <v>32586.12</v>
          </cell>
          <cell r="Q6">
            <v>1018735.72</v>
          </cell>
          <cell r="R6">
            <v>711301.77</v>
          </cell>
          <cell r="S6">
            <v>761436.56</v>
          </cell>
          <cell r="T6">
            <v>846392.32</v>
          </cell>
          <cell r="U6">
            <v>3370452.49</v>
          </cell>
          <cell r="V6">
            <v>-771054.730000037</v>
          </cell>
          <cell r="W6">
            <v>-3.10828909277916e-8</v>
          </cell>
          <cell r="X6">
            <v>771054.730000037</v>
          </cell>
        </row>
        <row r="7">
          <cell r="B7" t="str">
            <v>东莞东城苏宁易购广场商业管理有限公司</v>
          </cell>
          <cell r="C7">
            <v>30079.45</v>
          </cell>
          <cell r="D7">
            <v>117352.63</v>
          </cell>
          <cell r="E7">
            <v>261523.02</v>
          </cell>
          <cell r="F7">
            <v>104698.85</v>
          </cell>
          <cell r="G7">
            <v>204702.42</v>
          </cell>
          <cell r="H7">
            <v>372988.42</v>
          </cell>
          <cell r="I7">
            <v>334201.819999999</v>
          </cell>
          <cell r="J7">
            <v>1425546.61</v>
          </cell>
        </row>
        <row r="7">
          <cell r="Q7">
            <v>274819.7</v>
          </cell>
          <cell r="R7">
            <v>268868.37</v>
          </cell>
          <cell r="S7">
            <v>265947.19</v>
          </cell>
          <cell r="T7">
            <v>292834.03</v>
          </cell>
          <cell r="U7">
            <v>1102469.29</v>
          </cell>
          <cell r="V7">
            <v>-323077.319999999</v>
          </cell>
          <cell r="W7">
            <v>11124.5000000006</v>
          </cell>
          <cell r="X7">
            <v>323077.319999999</v>
          </cell>
        </row>
        <row r="8">
          <cell r="B8" t="str">
            <v>东莞市丰嘉科技有限公司</v>
          </cell>
          <cell r="C8">
            <v>238589.749999999</v>
          </cell>
          <cell r="D8">
            <v>540779.749999997</v>
          </cell>
          <cell r="E8">
            <v>432621.849999998</v>
          </cell>
          <cell r="F8">
            <v>218980.019999999</v>
          </cell>
          <cell r="G8">
            <v>390613.849999998</v>
          </cell>
          <cell r="H8">
            <v>782599.100000003</v>
          </cell>
          <cell r="I8">
            <v>197699.3</v>
          </cell>
          <cell r="J8">
            <v>2801883.61999999</v>
          </cell>
        </row>
        <row r="8">
          <cell r="P8">
            <v>421274.78</v>
          </cell>
          <cell r="Q8">
            <v>891562.6</v>
          </cell>
          <cell r="R8">
            <v>488982.2</v>
          </cell>
          <cell r="S8">
            <v>388710.76</v>
          </cell>
          <cell r="T8">
            <v>413653.98</v>
          </cell>
          <cell r="U8">
            <v>2604184.32</v>
          </cell>
          <cell r="V8">
            <v>-197699.299999995</v>
          </cell>
          <cell r="W8">
            <v>5.1804818212986e-9</v>
          </cell>
          <cell r="X8">
            <v>197699.299999995</v>
          </cell>
        </row>
        <row r="9">
          <cell r="B9" t="str">
            <v>东莞市伟豪空调电器贸易有限公司</v>
          </cell>
          <cell r="C9">
            <v>25913</v>
          </cell>
          <cell r="D9">
            <v>100723.75</v>
          </cell>
          <cell r="E9">
            <v>281839.119999999</v>
          </cell>
          <cell r="F9">
            <v>386174.369999999</v>
          </cell>
          <cell r="G9">
            <v>361442.449999999</v>
          </cell>
          <cell r="H9">
            <v>371388.599999999</v>
          </cell>
          <cell r="I9">
            <v>170417.35</v>
          </cell>
          <cell r="J9">
            <v>1697898.64</v>
          </cell>
        </row>
        <row r="9">
          <cell r="P9">
            <v>161064.46</v>
          </cell>
          <cell r="Q9">
            <v>200219.48</v>
          </cell>
          <cell r="R9">
            <v>399366.47</v>
          </cell>
          <cell r="S9">
            <v>306453.85</v>
          </cell>
          <cell r="T9">
            <v>460377.03</v>
          </cell>
          <cell r="U9">
            <v>1527481.29</v>
          </cell>
          <cell r="V9">
            <v>-170417.349999996</v>
          </cell>
          <cell r="W9">
            <v>3.87080945074558e-9</v>
          </cell>
          <cell r="X9">
            <v>170417.349999996</v>
          </cell>
        </row>
        <row r="10">
          <cell r="B10" t="str">
            <v>东莞市百友电器有限公司</v>
          </cell>
          <cell r="C10">
            <v>53068.15</v>
          </cell>
          <cell r="D10">
            <v>151608.3</v>
          </cell>
          <cell r="E10">
            <v>220324.5</v>
          </cell>
          <cell r="F10">
            <v>293510.1</v>
          </cell>
          <cell r="G10">
            <v>369144.849999999</v>
          </cell>
          <cell r="H10">
            <v>347696.2</v>
          </cell>
          <cell r="I10">
            <v>142240.7</v>
          </cell>
          <cell r="J10">
            <v>1577592.8</v>
          </cell>
        </row>
        <row r="10">
          <cell r="P10">
            <v>79251.26</v>
          </cell>
          <cell r="Q10">
            <v>340288.25</v>
          </cell>
          <cell r="R10">
            <v>350200.17</v>
          </cell>
          <cell r="S10">
            <v>268834.41</v>
          </cell>
          <cell r="T10">
            <v>396778.01</v>
          </cell>
          <cell r="U10">
            <v>1435352.1</v>
          </cell>
          <cell r="V10">
            <v>-142240.699999999</v>
          </cell>
          <cell r="W10">
            <v>1.25146470963955e-9</v>
          </cell>
          <cell r="X10">
            <v>142240.699999999</v>
          </cell>
        </row>
        <row r="11">
          <cell r="B11" t="str">
            <v>东莞市国信电器有限公司</v>
          </cell>
          <cell r="C11">
            <v>16680</v>
          </cell>
          <cell r="D11">
            <v>52593.84</v>
          </cell>
          <cell r="E11">
            <v>249050.1</v>
          </cell>
          <cell r="F11">
            <v>321949.449999999</v>
          </cell>
          <cell r="G11">
            <v>495279.049999999</v>
          </cell>
          <cell r="H11">
            <v>606977.739999999</v>
          </cell>
          <cell r="I11">
            <v>254437.2</v>
          </cell>
          <cell r="J11">
            <v>1996967.38</v>
          </cell>
        </row>
        <row r="11">
          <cell r="P11">
            <v>275295.65</v>
          </cell>
          <cell r="Q11">
            <v>280400.31</v>
          </cell>
          <cell r="R11">
            <v>319712.01</v>
          </cell>
          <cell r="S11">
            <v>353227.03</v>
          </cell>
          <cell r="T11">
            <v>513895.18</v>
          </cell>
          <cell r="U11">
            <v>1742530.18</v>
          </cell>
          <cell r="V11">
            <v>-254437.199999997</v>
          </cell>
          <cell r="W11">
            <v>3.05590219795704e-9</v>
          </cell>
          <cell r="X11">
            <v>254437.199999997</v>
          </cell>
        </row>
        <row r="12">
          <cell r="B12" t="str">
            <v>东莞市明钰电器科技有限公司</v>
          </cell>
          <cell r="C12">
            <v>22020.4</v>
          </cell>
          <cell r="D12">
            <v>186953.2</v>
          </cell>
          <cell r="E12">
            <v>663040.250000003</v>
          </cell>
          <cell r="F12">
            <v>820776.400000005</v>
          </cell>
          <cell r="G12">
            <v>863758.900000005</v>
          </cell>
          <cell r="H12">
            <v>848553.400000008</v>
          </cell>
          <cell r="I12">
            <v>117065.2</v>
          </cell>
          <cell r="J12">
            <v>3522167.75000002</v>
          </cell>
        </row>
        <row r="12">
          <cell r="O12">
            <v>59404.710000013</v>
          </cell>
          <cell r="P12">
            <v>848553.4</v>
          </cell>
          <cell r="Q12">
            <v>394696.24</v>
          </cell>
          <cell r="R12">
            <v>538246.78</v>
          </cell>
          <cell r="S12">
            <v>707507.97</v>
          </cell>
          <cell r="T12">
            <v>856693.45</v>
          </cell>
          <cell r="U12">
            <v>3405102.55000001</v>
          </cell>
          <cell r="V12">
            <v>-117065.200000009</v>
          </cell>
          <cell r="W12">
            <v>-8.48376657813787e-9</v>
          </cell>
          <cell r="X12">
            <v>117065.200000009</v>
          </cell>
        </row>
        <row r="13">
          <cell r="B13" t="str">
            <v>东莞市捷通盛宝电讯有限公司</v>
          </cell>
          <cell r="C13">
            <v>302376.049999999</v>
          </cell>
          <cell r="D13">
            <v>346655.049999998</v>
          </cell>
          <cell r="E13">
            <v>353244.849999998</v>
          </cell>
          <cell r="F13">
            <v>213147.399999999</v>
          </cell>
          <cell r="G13">
            <v>210107.199999999</v>
          </cell>
          <cell r="H13">
            <v>253380.699999999</v>
          </cell>
          <cell r="I13">
            <v>48344.55</v>
          </cell>
          <cell r="J13">
            <v>1727255.79999999</v>
          </cell>
        </row>
        <row r="13">
          <cell r="O13">
            <v>85646.7799999947</v>
          </cell>
          <cell r="P13">
            <v>253380.7</v>
          </cell>
          <cell r="Q13">
            <v>511066.9</v>
          </cell>
          <cell r="R13">
            <v>304826.12</v>
          </cell>
          <cell r="S13">
            <v>243794.29</v>
          </cell>
          <cell r="T13">
            <v>280196.46</v>
          </cell>
          <cell r="U13">
            <v>1678911.24999999</v>
          </cell>
          <cell r="V13">
            <v>-48344.5499999993</v>
          </cell>
          <cell r="W13">
            <v>6.11180439591408e-10</v>
          </cell>
          <cell r="X13">
            <v>48344.5499999993</v>
          </cell>
        </row>
        <row r="14">
          <cell r="B14" t="str">
            <v>东莞市海粤机电有限公司</v>
          </cell>
          <cell r="C14">
            <v>101288.7</v>
          </cell>
          <cell r="D14">
            <v>159621.9</v>
          </cell>
          <cell r="E14">
            <v>359160.249999998</v>
          </cell>
          <cell r="F14">
            <v>225433.45</v>
          </cell>
          <cell r="G14">
            <v>199601.3</v>
          </cell>
          <cell r="H14">
            <v>214555.349999999</v>
          </cell>
          <cell r="I14">
            <v>172380.35</v>
          </cell>
          <cell r="J14">
            <v>1432041.3</v>
          </cell>
        </row>
        <row r="14">
          <cell r="P14">
            <v>101671.63</v>
          </cell>
          <cell r="Q14">
            <v>287380.51</v>
          </cell>
          <cell r="R14">
            <v>242795.91</v>
          </cell>
          <cell r="S14">
            <v>248975.12</v>
          </cell>
          <cell r="T14">
            <v>378837.78</v>
          </cell>
          <cell r="U14">
            <v>1259660.95</v>
          </cell>
          <cell r="V14">
            <v>-172380.349999997</v>
          </cell>
          <cell r="W14">
            <v>3.17231751978397e-9</v>
          </cell>
          <cell r="X14">
            <v>172380.349999997</v>
          </cell>
        </row>
        <row r="15">
          <cell r="B15" t="str">
            <v>东莞市宜家电器有限公司</v>
          </cell>
          <cell r="C15">
            <v>24401.5</v>
          </cell>
          <cell r="D15">
            <v>70263.5</v>
          </cell>
          <cell r="E15">
            <v>80213.22</v>
          </cell>
          <cell r="F15">
            <v>29334.35</v>
          </cell>
          <cell r="G15">
            <v>27381</v>
          </cell>
          <cell r="H15">
            <v>210478.75</v>
          </cell>
          <cell r="I15">
            <v>339679.15</v>
          </cell>
          <cell r="J15">
            <v>781751.47</v>
          </cell>
        </row>
        <row r="15">
          <cell r="Q15">
            <v>166657.81</v>
          </cell>
          <cell r="R15">
            <v>193854.1</v>
          </cell>
          <cell r="S15">
            <v>192311.32</v>
          </cell>
          <cell r="T15">
            <v>290054.81</v>
          </cell>
          <cell r="U15">
            <v>842878.04</v>
          </cell>
          <cell r="V15">
            <v>61126.5700000001</v>
          </cell>
          <cell r="W15">
            <v>339679.15</v>
          </cell>
        </row>
        <row r="16">
          <cell r="B16" t="str">
            <v>东莞市致翔电器有限公司</v>
          </cell>
          <cell r="C16">
            <v>47330.3</v>
          </cell>
          <cell r="D16">
            <v>124918.1</v>
          </cell>
          <cell r="E16">
            <v>257135.899999999</v>
          </cell>
          <cell r="F16">
            <v>272738.399999999</v>
          </cell>
          <cell r="G16">
            <v>318947.149999999</v>
          </cell>
          <cell r="H16">
            <v>303303.099999999</v>
          </cell>
          <cell r="I16">
            <v>166635</v>
          </cell>
          <cell r="J16">
            <v>1491007.95</v>
          </cell>
        </row>
        <row r="16">
          <cell r="P16">
            <v>248217.2</v>
          </cell>
          <cell r="Q16">
            <v>255566.18</v>
          </cell>
          <cell r="R16">
            <v>278750.9</v>
          </cell>
          <cell r="S16">
            <v>261308.42</v>
          </cell>
          <cell r="T16">
            <v>280530.25</v>
          </cell>
          <cell r="U16">
            <v>1324372.95</v>
          </cell>
          <cell r="V16">
            <v>-166634.999999997</v>
          </cell>
          <cell r="W16">
            <v>3.57977114617825e-9</v>
          </cell>
          <cell r="X16">
            <v>166634.999999997</v>
          </cell>
        </row>
        <row r="17">
          <cell r="B17" t="str">
            <v>东莞市凯诚电器有限公司</v>
          </cell>
          <cell r="C17">
            <v>112514.35</v>
          </cell>
          <cell r="D17">
            <v>335847.599999999</v>
          </cell>
          <cell r="E17">
            <v>474537.399999999</v>
          </cell>
          <cell r="F17">
            <v>241448.1</v>
          </cell>
          <cell r="G17">
            <v>314830.75</v>
          </cell>
          <cell r="H17">
            <v>259175.58</v>
          </cell>
          <cell r="I17">
            <v>332735.71</v>
          </cell>
          <cell r="J17">
            <v>2071089.49</v>
          </cell>
        </row>
        <row r="17">
          <cell r="P17">
            <v>255820.05</v>
          </cell>
          <cell r="Q17">
            <v>478774.97</v>
          </cell>
          <cell r="R17">
            <v>292544.69</v>
          </cell>
          <cell r="S17">
            <v>331381.54</v>
          </cell>
          <cell r="T17">
            <v>379832.53</v>
          </cell>
          <cell r="U17">
            <v>1738353.78</v>
          </cell>
          <cell r="V17">
            <v>-332735.709999997</v>
          </cell>
          <cell r="W17">
            <v>2.8521753847599e-9</v>
          </cell>
          <cell r="X17">
            <v>332735.709999997</v>
          </cell>
        </row>
        <row r="18">
          <cell r="B18" t="str">
            <v>东莞市华力冷气工程有限公司</v>
          </cell>
          <cell r="C18">
            <v>2899.6</v>
          </cell>
          <cell r="D18">
            <v>67038.25</v>
          </cell>
          <cell r="E18">
            <v>142915.8</v>
          </cell>
          <cell r="F18">
            <v>158339.75</v>
          </cell>
          <cell r="G18">
            <v>309905.949999998</v>
          </cell>
          <cell r="H18">
            <v>262722.699999999</v>
          </cell>
          <cell r="I18">
            <v>169344.35</v>
          </cell>
          <cell r="J18">
            <v>1113166.4</v>
          </cell>
        </row>
        <row r="18">
          <cell r="P18">
            <v>212445.21</v>
          </cell>
          <cell r="Q18">
            <v>134322.52</v>
          </cell>
          <cell r="R18">
            <v>162396.58</v>
          </cell>
          <cell r="S18">
            <v>207753.43</v>
          </cell>
          <cell r="T18">
            <v>226904.31</v>
          </cell>
          <cell r="U18">
            <v>943822.05</v>
          </cell>
          <cell r="V18">
            <v>-169344.349999998</v>
          </cell>
          <cell r="W18">
            <v>2.18278728425503e-9</v>
          </cell>
          <cell r="X18">
            <v>169344.349999998</v>
          </cell>
        </row>
        <row r="19">
          <cell r="B19" t="str">
            <v>东莞市忠胜电器有限公司</v>
          </cell>
          <cell r="C19">
            <v>8851.8</v>
          </cell>
          <cell r="D19">
            <v>67032.9</v>
          </cell>
          <cell r="E19">
            <v>136048</v>
          </cell>
          <cell r="F19">
            <v>168255.5</v>
          </cell>
          <cell r="G19">
            <v>167433.5</v>
          </cell>
          <cell r="H19">
            <v>250045.9</v>
          </cell>
          <cell r="I19">
            <v>237040.3</v>
          </cell>
          <cell r="J19">
            <v>1034707.9</v>
          </cell>
        </row>
        <row r="19">
          <cell r="Q19">
            <v>153844.04</v>
          </cell>
          <cell r="R19">
            <v>176274.6</v>
          </cell>
          <cell r="S19">
            <v>241064.68</v>
          </cell>
          <cell r="T19">
            <v>310989.92</v>
          </cell>
          <cell r="U19">
            <v>882173.24</v>
          </cell>
          <cell r="V19">
            <v>-152534.66</v>
          </cell>
          <cell r="W19">
            <v>84505.6400000003</v>
          </cell>
          <cell r="X19">
            <v>152534.66</v>
          </cell>
        </row>
        <row r="20">
          <cell r="B20" t="str">
            <v>东莞市快试网络科技有限公司</v>
          </cell>
          <cell r="C20">
            <v>0</v>
          </cell>
          <cell r="D20">
            <v>5272</v>
          </cell>
          <cell r="E20">
            <v>28008.3</v>
          </cell>
          <cell r="F20">
            <v>16481.7</v>
          </cell>
          <cell r="G20">
            <v>12234.9</v>
          </cell>
          <cell r="H20">
            <v>25070.5</v>
          </cell>
          <cell r="I20">
            <v>39511.2</v>
          </cell>
          <cell r="J20">
            <v>126578.6</v>
          </cell>
        </row>
        <row r="20">
          <cell r="Q20">
            <v>88833.87</v>
          </cell>
          <cell r="R20">
            <v>55409.32</v>
          </cell>
          <cell r="S20">
            <v>32912.08</v>
          </cell>
          <cell r="T20">
            <v>37712.4</v>
          </cell>
          <cell r="U20">
            <v>214867.67</v>
          </cell>
          <cell r="V20">
            <v>88289.07</v>
          </cell>
          <cell r="W20">
            <v>39511.2</v>
          </cell>
        </row>
        <row r="21">
          <cell r="B21" t="str">
            <v>东莞市光业机电工程有限公司</v>
          </cell>
          <cell r="C21">
            <v>19509.55</v>
          </cell>
          <cell r="D21">
            <v>122255.68</v>
          </cell>
          <cell r="E21">
            <v>234311.65</v>
          </cell>
          <cell r="F21">
            <v>185168.16</v>
          </cell>
          <cell r="G21">
            <v>214432.59</v>
          </cell>
          <cell r="H21">
            <v>223000.15</v>
          </cell>
          <cell r="I21">
            <v>99872.2</v>
          </cell>
          <cell r="J21">
            <v>1098549.98</v>
          </cell>
        </row>
        <row r="21">
          <cell r="P21">
            <v>152425.13</v>
          </cell>
          <cell r="Q21">
            <v>191211.97</v>
          </cell>
          <cell r="R21">
            <v>150131.49</v>
          </cell>
          <cell r="S21">
            <v>218903.86</v>
          </cell>
          <cell r="T21">
            <v>286005.33</v>
          </cell>
          <cell r="U21">
            <v>998677.78</v>
          </cell>
          <cell r="V21">
            <v>-99872.2</v>
          </cell>
          <cell r="W21">
            <v>0</v>
          </cell>
          <cell r="X21">
            <v>99872.2</v>
          </cell>
        </row>
        <row r="22">
          <cell r="B22" t="str">
            <v>东莞市彩佳电器有限公司</v>
          </cell>
          <cell r="C22">
            <v>78748.4</v>
          </cell>
          <cell r="D22">
            <v>172984.55</v>
          </cell>
          <cell r="E22">
            <v>141372.45</v>
          </cell>
          <cell r="F22">
            <v>87363</v>
          </cell>
          <cell r="G22">
            <v>50336.35</v>
          </cell>
          <cell r="H22">
            <v>80050.2500000001</v>
          </cell>
          <cell r="I22">
            <v>260132.65</v>
          </cell>
          <cell r="J22">
            <v>870987.65</v>
          </cell>
        </row>
        <row r="22">
          <cell r="Q22">
            <v>367458.9</v>
          </cell>
          <cell r="R22">
            <v>262199.32</v>
          </cell>
          <cell r="S22">
            <v>230674.31</v>
          </cell>
          <cell r="T22">
            <v>267642.78</v>
          </cell>
          <cell r="U22">
            <v>1127975.31</v>
          </cell>
          <cell r="V22">
            <v>256987.66</v>
          </cell>
          <cell r="W22">
            <v>260132.65</v>
          </cell>
        </row>
        <row r="23">
          <cell r="B23" t="str">
            <v>东莞市柏顺电器空调有限公司</v>
          </cell>
          <cell r="C23">
            <v>62101.15</v>
          </cell>
          <cell r="D23">
            <v>95064.4</v>
          </cell>
          <cell r="E23">
            <v>148261.6</v>
          </cell>
          <cell r="F23">
            <v>207000.85</v>
          </cell>
          <cell r="G23">
            <v>219995.6</v>
          </cell>
          <cell r="H23">
            <v>223730.4</v>
          </cell>
          <cell r="I23">
            <v>209349.55</v>
          </cell>
          <cell r="J23">
            <v>1165503.55</v>
          </cell>
        </row>
        <row r="23">
          <cell r="P23">
            <v>99730.51</v>
          </cell>
          <cell r="Q23">
            <v>180479.03</v>
          </cell>
          <cell r="R23">
            <v>108227.8</v>
          </cell>
          <cell r="S23">
            <v>198579.85</v>
          </cell>
          <cell r="T23">
            <v>369136.81</v>
          </cell>
          <cell r="U23">
            <v>956154</v>
          </cell>
          <cell r="V23">
            <v>-209349.55</v>
          </cell>
          <cell r="W23">
            <v>-3.49245965480804e-10</v>
          </cell>
          <cell r="X23">
            <v>209349.55</v>
          </cell>
        </row>
        <row r="24">
          <cell r="B24" t="str">
            <v>广东省东莞市虎门供销社粤华家电公司</v>
          </cell>
          <cell r="C24">
            <v>3697.5</v>
          </cell>
          <cell r="D24">
            <v>25322</v>
          </cell>
          <cell r="E24">
            <v>127850.6</v>
          </cell>
          <cell r="F24">
            <v>104992</v>
          </cell>
          <cell r="G24">
            <v>77235.25</v>
          </cell>
          <cell r="H24">
            <v>66443.5</v>
          </cell>
          <cell r="I24">
            <v>386011.699999999</v>
          </cell>
          <cell r="J24">
            <v>791552.549999999</v>
          </cell>
        </row>
        <row r="24">
          <cell r="Q24">
            <v>118335.76</v>
          </cell>
          <cell r="R24">
            <v>173093.49</v>
          </cell>
          <cell r="S24">
            <v>155166.44</v>
          </cell>
          <cell r="T24">
            <v>0</v>
          </cell>
          <cell r="U24">
            <v>446595.69</v>
          </cell>
          <cell r="V24">
            <v>-344956.859999999</v>
          </cell>
          <cell r="W24">
            <v>41054.8399999997</v>
          </cell>
          <cell r="X24">
            <v>344956.859999999</v>
          </cell>
        </row>
        <row r="25">
          <cell r="B25" t="str">
            <v>东莞市优誉通讯有限公司</v>
          </cell>
          <cell r="C25">
            <v>84708.3000000001</v>
          </cell>
          <cell r="D25">
            <v>235393.549999999</v>
          </cell>
          <cell r="E25">
            <v>174370.45</v>
          </cell>
          <cell r="F25">
            <v>55600.8</v>
          </cell>
          <cell r="G25">
            <v>96883.6000000001</v>
          </cell>
          <cell r="H25">
            <v>409925.799999998</v>
          </cell>
          <cell r="I25">
            <v>36449.15</v>
          </cell>
          <cell r="J25">
            <v>1093331.65</v>
          </cell>
        </row>
        <row r="25">
          <cell r="P25">
            <v>162256.72</v>
          </cell>
          <cell r="Q25">
            <v>387460.14</v>
          </cell>
          <cell r="R25">
            <v>192181.54</v>
          </cell>
          <cell r="S25">
            <v>142243.82</v>
          </cell>
          <cell r="T25">
            <v>172740.28</v>
          </cell>
          <cell r="U25">
            <v>1056882.5</v>
          </cell>
          <cell r="V25">
            <v>-36449.1499999973</v>
          </cell>
          <cell r="W25">
            <v>2.62662069872022e-9</v>
          </cell>
          <cell r="X25">
            <v>36449.1499999973</v>
          </cell>
        </row>
        <row r="26">
          <cell r="B26" t="str">
            <v>东莞市华声电器有限公司</v>
          </cell>
          <cell r="C26">
            <v>80785.15</v>
          </cell>
          <cell r="D26">
            <v>208999.1</v>
          </cell>
          <cell r="E26">
            <v>249549.05</v>
          </cell>
          <cell r="F26">
            <v>135451.8</v>
          </cell>
          <cell r="G26">
            <v>176417.1</v>
          </cell>
          <cell r="H26">
            <v>135045.7</v>
          </cell>
          <cell r="I26">
            <v>144359</v>
          </cell>
          <cell r="J26">
            <v>1130606.9</v>
          </cell>
        </row>
        <row r="26">
          <cell r="P26">
            <v>132610.13</v>
          </cell>
          <cell r="Q26">
            <v>273449.76</v>
          </cell>
          <cell r="R26">
            <v>154181.66</v>
          </cell>
          <cell r="S26">
            <v>174137.13</v>
          </cell>
          <cell r="T26">
            <v>251869.22</v>
          </cell>
          <cell r="U26">
            <v>986247.9</v>
          </cell>
          <cell r="V26">
            <v>-144359</v>
          </cell>
          <cell r="W26">
            <v>0</v>
          </cell>
          <cell r="X26">
            <v>144359</v>
          </cell>
        </row>
        <row r="27">
          <cell r="B27" t="str">
            <v>东莞市金兴空调工程有限公司</v>
          </cell>
          <cell r="C27">
            <v>19708.64</v>
          </cell>
          <cell r="D27">
            <v>66771.06</v>
          </cell>
          <cell r="E27">
            <v>87877.61</v>
          </cell>
          <cell r="F27">
            <v>142974.73</v>
          </cell>
          <cell r="G27">
            <v>173405.77</v>
          </cell>
          <cell r="H27">
            <v>170709.55</v>
          </cell>
          <cell r="I27">
            <v>107423.3</v>
          </cell>
          <cell r="J27">
            <v>768870.66</v>
          </cell>
        </row>
        <row r="27">
          <cell r="Q27">
            <v>126994.1</v>
          </cell>
          <cell r="R27">
            <v>136568.77</v>
          </cell>
          <cell r="S27">
            <v>202528.87</v>
          </cell>
          <cell r="T27">
            <v>210328.36</v>
          </cell>
          <cell r="U27">
            <v>676420.1</v>
          </cell>
          <cell r="V27">
            <v>-92450.5599999999</v>
          </cell>
          <cell r="W27">
            <v>14972.7400000001</v>
          </cell>
          <cell r="X27">
            <v>92450.5599999999</v>
          </cell>
        </row>
        <row r="28">
          <cell r="B28" t="str">
            <v>东莞市健泰制冷机电工程有限公司</v>
          </cell>
          <cell r="C28">
            <v>71307.15</v>
          </cell>
          <cell r="D28">
            <v>119904.95</v>
          </cell>
          <cell r="E28">
            <v>146601.85</v>
          </cell>
          <cell r="F28">
            <v>116347.4</v>
          </cell>
          <cell r="G28">
            <v>153998.45</v>
          </cell>
          <cell r="H28">
            <v>111867.25</v>
          </cell>
          <cell r="I28">
            <v>107267.05</v>
          </cell>
          <cell r="J28">
            <v>827294.1</v>
          </cell>
        </row>
        <row r="28">
          <cell r="Q28">
            <v>239653.12</v>
          </cell>
          <cell r="R28">
            <v>179134.94</v>
          </cell>
          <cell r="S28">
            <v>143511.42</v>
          </cell>
          <cell r="T28">
            <v>244405.02</v>
          </cell>
          <cell r="U28">
            <v>806704.5</v>
          </cell>
          <cell r="V28">
            <v>-20589.6000000001</v>
          </cell>
          <cell r="W28">
            <v>86677.45</v>
          </cell>
          <cell r="X28">
            <v>20589.6000000001</v>
          </cell>
        </row>
        <row r="29">
          <cell r="B29" t="str">
            <v>东莞市合时电器有限公司</v>
          </cell>
          <cell r="C29">
            <v>104649.15</v>
          </cell>
          <cell r="D29">
            <v>261362.699999999</v>
          </cell>
          <cell r="E29">
            <v>195957.9</v>
          </cell>
          <cell r="F29">
            <v>324976.999999999</v>
          </cell>
          <cell r="G29">
            <v>424957.849999998</v>
          </cell>
          <cell r="H29">
            <v>350021.349999999</v>
          </cell>
          <cell r="I29">
            <v>200955.85</v>
          </cell>
          <cell r="J29">
            <v>1862881.8</v>
          </cell>
        </row>
        <row r="29">
          <cell r="P29">
            <v>217170.99</v>
          </cell>
          <cell r="Q29">
            <v>478559.17</v>
          </cell>
          <cell r="R29">
            <v>265272.89</v>
          </cell>
          <cell r="S29">
            <v>322195.83</v>
          </cell>
          <cell r="T29">
            <v>378727.07</v>
          </cell>
          <cell r="U29">
            <v>1661925.95</v>
          </cell>
          <cell r="V29">
            <v>-200955.849999995</v>
          </cell>
          <cell r="W29">
            <v>4.77302819490433e-9</v>
          </cell>
          <cell r="X29">
            <v>200955.849999995</v>
          </cell>
        </row>
        <row r="30">
          <cell r="B30" t="str">
            <v>东莞市大同冷冻机电工程有限公司</v>
          </cell>
          <cell r="C30">
            <v>0</v>
          </cell>
          <cell r="D30">
            <v>5571.6</v>
          </cell>
          <cell r="E30">
            <v>6865.2</v>
          </cell>
          <cell r="F30">
            <v>29915.9</v>
          </cell>
          <cell r="G30">
            <v>45502.7</v>
          </cell>
          <cell r="H30">
            <v>74152.5</v>
          </cell>
          <cell r="I30">
            <v>46335.6</v>
          </cell>
          <cell r="J30">
            <v>208343.5</v>
          </cell>
        </row>
        <row r="30">
          <cell r="P30">
            <v>10494.42</v>
          </cell>
          <cell r="Q30">
            <v>30634.2</v>
          </cell>
          <cell r="R30">
            <v>21248.61</v>
          </cell>
          <cell r="S30">
            <v>36627.2</v>
          </cell>
          <cell r="T30">
            <v>63003.47</v>
          </cell>
          <cell r="U30">
            <v>162007.9</v>
          </cell>
          <cell r="V30">
            <v>-46335.6</v>
          </cell>
          <cell r="W30">
            <v>0</v>
          </cell>
          <cell r="X30">
            <v>46335.6</v>
          </cell>
        </row>
        <row r="31">
          <cell r="B31" t="str">
            <v>东莞市丰嘉信息科技有限公司</v>
          </cell>
          <cell r="C31">
            <v>28824.65</v>
          </cell>
          <cell r="D31">
            <v>97694.6500000001</v>
          </cell>
          <cell r="E31">
            <v>142053.2</v>
          </cell>
          <cell r="F31">
            <v>99786.6000000001</v>
          </cell>
          <cell r="G31">
            <v>119321</v>
          </cell>
          <cell r="H31">
            <v>355976.369999999</v>
          </cell>
          <cell r="I31">
            <v>68153.77</v>
          </cell>
          <cell r="J31">
            <v>911810.239999999</v>
          </cell>
        </row>
        <row r="31">
          <cell r="P31">
            <v>123635.14</v>
          </cell>
          <cell r="Q31">
            <v>294862.75</v>
          </cell>
          <cell r="R31">
            <v>152829.49</v>
          </cell>
          <cell r="S31">
            <v>117237.19</v>
          </cell>
          <cell r="T31">
            <v>155091.9</v>
          </cell>
          <cell r="U31">
            <v>843656.47</v>
          </cell>
          <cell r="V31">
            <v>-68153.7699999992</v>
          </cell>
          <cell r="W31">
            <v>8.00355337560177e-10</v>
          </cell>
          <cell r="X31">
            <v>68153.7699999992</v>
          </cell>
        </row>
        <row r="32">
          <cell r="B32" t="str">
            <v>东莞市康顺电器有限公司</v>
          </cell>
          <cell r="C32">
            <v>14429</v>
          </cell>
          <cell r="D32">
            <v>34505.8</v>
          </cell>
          <cell r="E32">
            <v>85235.65</v>
          </cell>
          <cell r="F32">
            <v>102056.8</v>
          </cell>
          <cell r="G32">
            <v>103930</v>
          </cell>
          <cell r="H32">
            <v>52404</v>
          </cell>
          <cell r="I32">
            <v>13099</v>
          </cell>
          <cell r="J32">
            <v>405660.25</v>
          </cell>
        </row>
        <row r="32">
          <cell r="O32">
            <v>36431.24</v>
          </cell>
          <cell r="P32">
            <v>52404</v>
          </cell>
          <cell r="Q32">
            <v>74377.44</v>
          </cell>
          <cell r="R32">
            <v>52327.29</v>
          </cell>
          <cell r="S32">
            <v>93141.44</v>
          </cell>
          <cell r="T32">
            <v>83879.84</v>
          </cell>
          <cell r="U32">
            <v>392561.25</v>
          </cell>
          <cell r="V32">
            <v>-13099</v>
          </cell>
          <cell r="W32">
            <v>0</v>
          </cell>
          <cell r="X32">
            <v>13099</v>
          </cell>
        </row>
        <row r="33">
          <cell r="B33" t="str">
            <v>宸霖家居（东莞）有限公司</v>
          </cell>
          <cell r="C33">
            <v>39677</v>
          </cell>
          <cell r="D33">
            <v>116802.95</v>
          </cell>
          <cell r="E33">
            <v>289637.549999998</v>
          </cell>
          <cell r="F33">
            <v>205579.299999999</v>
          </cell>
          <cell r="G33">
            <v>291488.749999999</v>
          </cell>
          <cell r="H33">
            <v>366556.249999998</v>
          </cell>
          <cell r="I33">
            <v>373565.749999998</v>
          </cell>
          <cell r="J33">
            <v>1683307.54999999</v>
          </cell>
        </row>
        <row r="33">
          <cell r="Q33">
            <v>264432.32</v>
          </cell>
          <cell r="R33">
            <v>369018.64</v>
          </cell>
          <cell r="S33">
            <v>339100.68</v>
          </cell>
          <cell r="T33">
            <v>527456.38</v>
          </cell>
          <cell r="U33">
            <v>1500008.02</v>
          </cell>
          <cell r="V33">
            <v>-183299.529999992</v>
          </cell>
          <cell r="W33">
            <v>190266.220000005</v>
          </cell>
          <cell r="X33">
            <v>183299.529999992</v>
          </cell>
        </row>
        <row r="34">
          <cell r="B34" t="str">
            <v>东莞市正光电器有限公司</v>
          </cell>
          <cell r="C34">
            <v>70048.8</v>
          </cell>
          <cell r="D34">
            <v>133722.1</v>
          </cell>
          <cell r="E34">
            <v>187339.25</v>
          </cell>
          <cell r="F34">
            <v>135871</v>
          </cell>
          <cell r="G34">
            <v>177375.35</v>
          </cell>
          <cell r="H34">
            <v>138657.1</v>
          </cell>
          <cell r="I34">
            <v>62535.8</v>
          </cell>
          <cell r="J34">
            <v>905549.4</v>
          </cell>
        </row>
        <row r="34">
          <cell r="O34">
            <v>101052.56</v>
          </cell>
          <cell r="P34">
            <v>138657.1</v>
          </cell>
          <cell r="Q34">
            <v>174580.62</v>
          </cell>
          <cell r="R34">
            <v>97160.85</v>
          </cell>
          <cell r="S34">
            <v>161549.49</v>
          </cell>
          <cell r="T34">
            <v>170012.98</v>
          </cell>
          <cell r="U34">
            <v>843013.6</v>
          </cell>
          <cell r="V34">
            <v>-62535.8</v>
          </cell>
          <cell r="W34">
            <v>0</v>
          </cell>
          <cell r="X34">
            <v>62535.8</v>
          </cell>
        </row>
        <row r="35">
          <cell r="B35" t="str">
            <v>东莞市嘉利达机电工程有限公司</v>
          </cell>
          <cell r="C35">
            <v>12192.6</v>
          </cell>
          <cell r="D35">
            <v>47524.15</v>
          </cell>
          <cell r="E35">
            <v>122737.25</v>
          </cell>
          <cell r="F35">
            <v>139638.69</v>
          </cell>
          <cell r="G35">
            <v>135002.17</v>
          </cell>
          <cell r="H35">
            <v>166907.9</v>
          </cell>
          <cell r="I35">
            <v>144818.66</v>
          </cell>
          <cell r="J35">
            <v>768821.42</v>
          </cell>
        </row>
        <row r="35">
          <cell r="P35">
            <v>60919.34</v>
          </cell>
          <cell r="Q35">
            <v>93593</v>
          </cell>
          <cell r="R35">
            <v>113152.98</v>
          </cell>
          <cell r="S35">
            <v>146519.82</v>
          </cell>
          <cell r="T35">
            <v>209817.62</v>
          </cell>
          <cell r="U35">
            <v>624002.76</v>
          </cell>
          <cell r="V35">
            <v>-144818.66</v>
          </cell>
          <cell r="W35">
            <v>0</v>
          </cell>
          <cell r="X35">
            <v>144818.66</v>
          </cell>
        </row>
        <row r="36">
          <cell r="B36" t="str">
            <v>东莞市华晨冷气工程有限公司</v>
          </cell>
          <cell r="C36">
            <v>52643.6</v>
          </cell>
          <cell r="D36">
            <v>203472</v>
          </cell>
          <cell r="E36">
            <v>293772.349999998</v>
          </cell>
          <cell r="F36">
            <v>480917.849999996</v>
          </cell>
          <cell r="G36">
            <v>504732.799999996</v>
          </cell>
          <cell r="H36">
            <v>333263.799999998</v>
          </cell>
          <cell r="I36">
            <v>55091</v>
          </cell>
          <cell r="J36">
            <v>1923893.39999999</v>
          </cell>
        </row>
        <row r="36">
          <cell r="O36">
            <v>182514.59999999</v>
          </cell>
          <cell r="P36">
            <v>333263.8</v>
          </cell>
          <cell r="Q36">
            <v>300410.24</v>
          </cell>
          <cell r="R36">
            <v>232078.12</v>
          </cell>
          <cell r="S36">
            <v>386521.28</v>
          </cell>
          <cell r="T36">
            <v>434014.36</v>
          </cell>
          <cell r="U36">
            <v>1868802.39999999</v>
          </cell>
          <cell r="V36">
            <v>-55090.9999999981</v>
          </cell>
          <cell r="W36">
            <v>1.86264514923096e-9</v>
          </cell>
          <cell r="X36">
            <v>55090.9999999981</v>
          </cell>
        </row>
        <row r="37">
          <cell r="B37" t="str">
            <v>东莞市华康空调电器有限公司</v>
          </cell>
          <cell r="C37">
            <v>23920</v>
          </cell>
          <cell r="D37">
            <v>16870.8</v>
          </cell>
          <cell r="E37">
            <v>33567.55</v>
          </cell>
          <cell r="F37">
            <v>28702.5</v>
          </cell>
          <cell r="G37">
            <v>29687.9</v>
          </cell>
          <cell r="H37">
            <v>48911.3</v>
          </cell>
          <cell r="I37">
            <v>94861.1</v>
          </cell>
          <cell r="J37">
            <v>276521.15</v>
          </cell>
        </row>
        <row r="37">
          <cell r="Q37">
            <v>87221.37</v>
          </cell>
          <cell r="R37">
            <v>52928.24</v>
          </cell>
          <cell r="S37">
            <v>58454.97</v>
          </cell>
          <cell r="T37">
            <v>71597.01</v>
          </cell>
          <cell r="U37">
            <v>270201.59</v>
          </cell>
          <cell r="V37">
            <v>-6319.56000000006</v>
          </cell>
          <cell r="W37">
            <v>88541.54</v>
          </cell>
          <cell r="X37">
            <v>6319.56000000006</v>
          </cell>
        </row>
        <row r="38">
          <cell r="B38" t="str">
            <v>东莞市华美乐建材超市有限公司</v>
          </cell>
          <cell r="C38">
            <v>5119.2</v>
          </cell>
          <cell r="D38">
            <v>23104.2</v>
          </cell>
          <cell r="E38">
            <v>56746.25</v>
          </cell>
          <cell r="F38">
            <v>42897</v>
          </cell>
          <cell r="G38">
            <v>52115.6</v>
          </cell>
          <cell r="H38">
            <v>69806.25</v>
          </cell>
          <cell r="I38">
            <v>172644.42</v>
          </cell>
          <cell r="J38">
            <v>422432.92</v>
          </cell>
        </row>
        <row r="38">
          <cell r="Q38">
            <v>26807.2</v>
          </cell>
          <cell r="R38">
            <v>99056.4</v>
          </cell>
          <cell r="S38">
            <v>77574.68</v>
          </cell>
          <cell r="T38">
            <v>161599.7</v>
          </cell>
          <cell r="U38">
            <v>365037.98</v>
          </cell>
          <cell r="V38">
            <v>-57394.9400000001</v>
          </cell>
          <cell r="W38">
            <v>115249.48</v>
          </cell>
          <cell r="X38">
            <v>57394.9400000001</v>
          </cell>
        </row>
        <row r="39">
          <cell r="B39" t="str">
            <v>东莞市恒达机电工程有限公司</v>
          </cell>
          <cell r="C39">
            <v>9949.9</v>
          </cell>
          <cell r="D39">
            <v>28570.35</v>
          </cell>
          <cell r="E39">
            <v>40302.6</v>
          </cell>
          <cell r="F39">
            <v>16921.75</v>
          </cell>
          <cell r="G39">
            <v>26301.6</v>
          </cell>
          <cell r="H39">
            <v>23989.5</v>
          </cell>
          <cell r="I39">
            <v>38018.4</v>
          </cell>
          <cell r="J39">
            <v>184054.1</v>
          </cell>
        </row>
        <row r="39">
          <cell r="Q39">
            <v>44180.2</v>
          </cell>
          <cell r="R39">
            <v>50254.43</v>
          </cell>
          <cell r="S39">
            <v>136355.41</v>
          </cell>
          <cell r="T39">
            <v>142852.37</v>
          </cell>
          <cell r="U39">
            <v>373642.41</v>
          </cell>
          <cell r="V39">
            <v>189588.31</v>
          </cell>
          <cell r="W39">
            <v>38018.4</v>
          </cell>
        </row>
        <row r="40">
          <cell r="B40" t="str">
            <v>东莞市楠越数码电子有限公司</v>
          </cell>
          <cell r="C40">
            <v>82068.8500000001</v>
          </cell>
          <cell r="D40">
            <v>263310.539999998</v>
          </cell>
          <cell r="E40">
            <v>300673.989999998</v>
          </cell>
          <cell r="F40">
            <v>162297.21</v>
          </cell>
          <cell r="G40">
            <v>273487.039999998</v>
          </cell>
          <cell r="H40">
            <v>296692.799999997</v>
          </cell>
          <cell r="I40">
            <v>57498.47</v>
          </cell>
          <cell r="J40">
            <v>1436028.89999999</v>
          </cell>
        </row>
        <row r="40">
          <cell r="O40">
            <v>334.46999999485</v>
          </cell>
          <cell r="P40">
            <v>296692.8</v>
          </cell>
          <cell r="Q40">
            <v>361805.22</v>
          </cell>
          <cell r="R40">
            <v>232200.3</v>
          </cell>
          <cell r="S40">
            <v>235044.96</v>
          </cell>
          <cell r="T40">
            <v>252452.68</v>
          </cell>
          <cell r="U40">
            <v>1378530.42999999</v>
          </cell>
          <cell r="V40">
            <v>-57498.4699999969</v>
          </cell>
          <cell r="W40">
            <v>3.07773007079959e-9</v>
          </cell>
          <cell r="X40">
            <v>57498.4699999969</v>
          </cell>
        </row>
        <row r="41">
          <cell r="B41" t="str">
            <v>东莞市华耀通讯有限公司</v>
          </cell>
          <cell r="C41">
            <v>63655.0500000001</v>
          </cell>
          <cell r="D41">
            <v>220727.199999999</v>
          </cell>
          <cell r="E41">
            <v>312227.999999999</v>
          </cell>
          <cell r="F41">
            <v>289763.999999999</v>
          </cell>
          <cell r="G41">
            <v>144904.2</v>
          </cell>
          <cell r="H41">
            <v>260018.199999999</v>
          </cell>
          <cell r="I41">
            <v>59871.25</v>
          </cell>
          <cell r="J41">
            <v>1351167.9</v>
          </cell>
        </row>
        <row r="41">
          <cell r="P41">
            <v>124188</v>
          </cell>
          <cell r="Q41">
            <v>249579.89</v>
          </cell>
          <cell r="R41">
            <v>254865.45</v>
          </cell>
          <cell r="S41">
            <v>453699.69</v>
          </cell>
          <cell r="T41">
            <v>208963.62</v>
          </cell>
          <cell r="U41">
            <v>1291296.65</v>
          </cell>
          <cell r="V41">
            <v>-59871.2499999967</v>
          </cell>
          <cell r="W41">
            <v>3.29600879922509e-9</v>
          </cell>
          <cell r="X41">
            <v>59871.2499999967</v>
          </cell>
        </row>
        <row r="42">
          <cell r="B42" t="str">
            <v>东莞市美逸电器有限公司</v>
          </cell>
          <cell r="C42">
            <v>16895.6</v>
          </cell>
          <cell r="D42">
            <v>40420.15</v>
          </cell>
          <cell r="E42">
            <v>78992.9</v>
          </cell>
          <cell r="F42">
            <v>58995.5</v>
          </cell>
          <cell r="G42">
            <v>99622.8</v>
          </cell>
          <cell r="H42">
            <v>88013.4</v>
          </cell>
          <cell r="I42">
            <v>44023.5</v>
          </cell>
          <cell r="J42">
            <v>426963.85</v>
          </cell>
        </row>
        <row r="42">
          <cell r="O42">
            <v>20471.95</v>
          </cell>
          <cell r="P42">
            <v>88013.4</v>
          </cell>
          <cell r="Q42">
            <v>74442.04</v>
          </cell>
          <cell r="R42">
            <v>44630.52</v>
          </cell>
          <cell r="S42">
            <v>68974.27</v>
          </cell>
          <cell r="T42">
            <v>86408.17</v>
          </cell>
          <cell r="U42">
            <v>382940.35</v>
          </cell>
          <cell r="V42">
            <v>-44023.5000000001</v>
          </cell>
          <cell r="W42">
            <v>-5.82076609134674e-11</v>
          </cell>
          <cell r="X42">
            <v>44023.5000000001</v>
          </cell>
        </row>
        <row r="43">
          <cell r="B43" t="str">
            <v>东莞市华悦电器有限公司</v>
          </cell>
          <cell r="C43">
            <v>14563.2</v>
          </cell>
          <cell r="D43">
            <v>30317.95</v>
          </cell>
          <cell r="E43">
            <v>83999.85</v>
          </cell>
          <cell r="F43">
            <v>82721.9</v>
          </cell>
          <cell r="G43">
            <v>88045.8</v>
          </cell>
          <cell r="H43">
            <v>55837.3</v>
          </cell>
          <cell r="I43">
            <v>52151</v>
          </cell>
          <cell r="J43">
            <v>407637</v>
          </cell>
        </row>
        <row r="43">
          <cell r="P43">
            <v>52356.54</v>
          </cell>
          <cell r="Q43">
            <v>61990.56</v>
          </cell>
          <cell r="R43">
            <v>76318.48</v>
          </cell>
          <cell r="S43">
            <v>96260.18</v>
          </cell>
          <cell r="T43">
            <v>68560.24</v>
          </cell>
          <cell r="U43">
            <v>355486</v>
          </cell>
          <cell r="V43">
            <v>-52151</v>
          </cell>
          <cell r="W43">
            <v>0</v>
          </cell>
          <cell r="X43">
            <v>52151</v>
          </cell>
        </row>
        <row r="44">
          <cell r="B44" t="str">
            <v>东莞市耀峰电器有限公司</v>
          </cell>
          <cell r="C44">
            <v>4619.4</v>
          </cell>
          <cell r="D44">
            <v>23787</v>
          </cell>
          <cell r="E44">
            <v>147200.5</v>
          </cell>
          <cell r="F44">
            <v>150539.2</v>
          </cell>
          <cell r="G44">
            <v>175807.6</v>
          </cell>
          <cell r="H44">
            <v>131753</v>
          </cell>
          <cell r="I44">
            <v>79344.8500000001</v>
          </cell>
          <cell r="J44">
            <v>713051.55</v>
          </cell>
        </row>
        <row r="44">
          <cell r="P44">
            <v>93031.66</v>
          </cell>
          <cell r="Q44">
            <v>91234.4</v>
          </cell>
          <cell r="R44">
            <v>82181.96</v>
          </cell>
          <cell r="S44">
            <v>188737.24</v>
          </cell>
          <cell r="T44">
            <v>178521.44</v>
          </cell>
          <cell r="U44">
            <v>633706.7</v>
          </cell>
          <cell r="V44">
            <v>-79344.85</v>
          </cell>
          <cell r="W44">
            <v>0</v>
          </cell>
          <cell r="X44">
            <v>79344.85</v>
          </cell>
        </row>
        <row r="45">
          <cell r="B45" t="str">
            <v>东莞市祺兴制冷设备有限公司</v>
          </cell>
          <cell r="C45">
            <v>21487.4</v>
          </cell>
          <cell r="D45">
            <v>125757.34</v>
          </cell>
          <cell r="E45">
            <v>232853.47</v>
          </cell>
          <cell r="F45">
            <v>318580.76</v>
          </cell>
          <cell r="G45">
            <v>322197.76</v>
          </cell>
          <cell r="H45">
            <v>307466.58</v>
          </cell>
          <cell r="I45">
            <v>310726.14</v>
          </cell>
          <cell r="J45">
            <v>1639069.45</v>
          </cell>
        </row>
        <row r="45">
          <cell r="P45">
            <v>159230.69</v>
          </cell>
          <cell r="Q45">
            <v>260568.58</v>
          </cell>
          <cell r="R45">
            <v>261241.9</v>
          </cell>
          <cell r="S45">
            <v>308667.89</v>
          </cell>
          <cell r="T45">
            <v>338634.25</v>
          </cell>
          <cell r="U45">
            <v>1328343.31</v>
          </cell>
          <cell r="V45">
            <v>-310726.139999999</v>
          </cell>
          <cell r="W45">
            <v>8.14907252788544e-10</v>
          </cell>
          <cell r="X45">
            <v>310726.139999999</v>
          </cell>
        </row>
        <row r="46">
          <cell r="B46" t="str">
            <v>东莞市冠众电器有限公司</v>
          </cell>
          <cell r="C46">
            <v>0</v>
          </cell>
          <cell r="D46">
            <v>28093.5</v>
          </cell>
          <cell r="E46">
            <v>116830.8</v>
          </cell>
          <cell r="F46">
            <v>106825.85</v>
          </cell>
          <cell r="G46">
            <v>105664.6</v>
          </cell>
          <cell r="H46">
            <v>95134.8</v>
          </cell>
          <cell r="I46">
            <v>37000.85</v>
          </cell>
          <cell r="J46">
            <v>489550.4</v>
          </cell>
        </row>
        <row r="46">
          <cell r="O46">
            <v>9224.89000000007</v>
          </cell>
          <cell r="P46">
            <v>95134.8</v>
          </cell>
          <cell r="Q46">
            <v>36623.52</v>
          </cell>
          <cell r="R46">
            <v>92060.36</v>
          </cell>
          <cell r="S46">
            <v>142338.02</v>
          </cell>
          <cell r="T46">
            <v>77167.96</v>
          </cell>
          <cell r="U46">
            <v>452549.55</v>
          </cell>
          <cell r="V46">
            <v>-37000.85</v>
          </cell>
          <cell r="W46">
            <v>0</v>
          </cell>
          <cell r="X46">
            <v>37000.85</v>
          </cell>
        </row>
        <row r="47">
          <cell r="B47" t="str">
            <v>东莞市丰佳通讯实业有限公司</v>
          </cell>
          <cell r="C47">
            <v>36455.2</v>
          </cell>
          <cell r="D47">
            <v>73749.2000000001</v>
          </cell>
          <cell r="E47">
            <v>48147.9</v>
          </cell>
          <cell r="F47">
            <v>15193.2</v>
          </cell>
          <cell r="G47">
            <v>45786.8</v>
          </cell>
          <cell r="H47">
            <v>104371.2</v>
          </cell>
          <cell r="I47">
            <v>9195.25</v>
          </cell>
          <cell r="J47">
            <v>332898.75</v>
          </cell>
        </row>
        <row r="47">
          <cell r="P47">
            <v>59100.97</v>
          </cell>
          <cell r="Q47">
            <v>139108.83</v>
          </cell>
          <cell r="R47">
            <v>59607.04</v>
          </cell>
          <cell r="S47">
            <v>30873.12</v>
          </cell>
          <cell r="T47">
            <v>35013.54</v>
          </cell>
          <cell r="U47">
            <v>323703.5</v>
          </cell>
          <cell r="V47">
            <v>-9195.25000000029</v>
          </cell>
          <cell r="W47">
            <v>-2.91038304567337e-10</v>
          </cell>
          <cell r="X47">
            <v>9195.25000000029</v>
          </cell>
        </row>
        <row r="48">
          <cell r="B48" t="str">
            <v>东莞市顺为通讯设备有限公司</v>
          </cell>
          <cell r="C48">
            <v>30768.9</v>
          </cell>
          <cell r="D48">
            <v>55983.85</v>
          </cell>
          <cell r="E48">
            <v>52594.37</v>
          </cell>
          <cell r="F48">
            <v>32951.8</v>
          </cell>
          <cell r="G48">
            <v>29222.57</v>
          </cell>
          <cell r="H48">
            <v>70033.7900000001</v>
          </cell>
          <cell r="I48">
            <v>81362.4500000001</v>
          </cell>
          <cell r="J48">
            <v>352917.73</v>
          </cell>
        </row>
        <row r="48">
          <cell r="Q48">
            <v>256593.44</v>
          </cell>
          <cell r="R48">
            <v>148769.86</v>
          </cell>
          <cell r="S48">
            <v>127534.93</v>
          </cell>
          <cell r="T48">
            <v>102978.87</v>
          </cell>
          <cell r="U48">
            <v>635877.1</v>
          </cell>
          <cell r="V48">
            <v>282959.37</v>
          </cell>
          <cell r="W48">
            <v>81362.4500000001</v>
          </cell>
        </row>
        <row r="49">
          <cell r="B49" t="str">
            <v>广东嘉德电器科技有限公司</v>
          </cell>
          <cell r="C49">
            <v>9570.04</v>
          </cell>
          <cell r="D49">
            <v>90457.81</v>
          </cell>
          <cell r="E49">
            <v>99337.73</v>
          </cell>
          <cell r="F49">
            <v>42256.59</v>
          </cell>
          <cell r="G49">
            <v>77948.36</v>
          </cell>
          <cell r="H49">
            <v>76146.85</v>
          </cell>
          <cell r="I49">
            <v>117401.28</v>
          </cell>
          <cell r="J49">
            <v>513118.66</v>
          </cell>
        </row>
        <row r="49">
          <cell r="P49">
            <v>4898.34</v>
          </cell>
          <cell r="Q49">
            <v>97788.24</v>
          </cell>
          <cell r="R49">
            <v>86006.41</v>
          </cell>
          <cell r="S49">
            <v>82284.28</v>
          </cell>
          <cell r="T49">
            <v>124740.11</v>
          </cell>
          <cell r="U49">
            <v>395717.38</v>
          </cell>
          <cell r="V49">
            <v>-117401.28</v>
          </cell>
          <cell r="W49">
            <v>0</v>
          </cell>
          <cell r="X49">
            <v>117401.28</v>
          </cell>
        </row>
        <row r="50">
          <cell r="B50" t="str">
            <v>东莞市鹰讯通信科技有限公司</v>
          </cell>
          <cell r="C50">
            <v>76729.2000000001</v>
          </cell>
          <cell r="D50">
            <v>119510.65</v>
          </cell>
          <cell r="E50">
            <v>74349.0000000001</v>
          </cell>
          <cell r="F50">
            <v>52802.4</v>
          </cell>
          <cell r="G50">
            <v>71998.4500000001</v>
          </cell>
          <cell r="H50">
            <v>119864.75</v>
          </cell>
          <cell r="I50">
            <v>25515.9</v>
          </cell>
          <cell r="J50">
            <v>540770.350000001</v>
          </cell>
        </row>
        <row r="50">
          <cell r="P50">
            <v>94784.59</v>
          </cell>
          <cell r="Q50">
            <v>171586.82</v>
          </cell>
          <cell r="R50">
            <v>93299.44</v>
          </cell>
          <cell r="S50">
            <v>71077.3</v>
          </cell>
          <cell r="T50">
            <v>84506.3</v>
          </cell>
          <cell r="U50">
            <v>515254.45</v>
          </cell>
          <cell r="V50">
            <v>-25515.9000000005</v>
          </cell>
          <cell r="W50">
            <v>-5.56610757485032e-10</v>
          </cell>
          <cell r="X50">
            <v>25515.9000000005</v>
          </cell>
        </row>
        <row r="51">
          <cell r="B51" t="str">
            <v>东莞振强智家家电有限公司</v>
          </cell>
          <cell r="C51">
            <v>0</v>
          </cell>
          <cell r="D51">
            <v>3787</v>
          </cell>
          <cell r="E51">
            <v>10912.4</v>
          </cell>
          <cell r="F51">
            <v>22306.7</v>
          </cell>
          <cell r="G51">
            <v>75554.25</v>
          </cell>
          <cell r="H51">
            <v>77298.4</v>
          </cell>
          <cell r="I51">
            <v>121318.45</v>
          </cell>
          <cell r="J51">
            <v>311177.2</v>
          </cell>
        </row>
        <row r="51">
          <cell r="Q51">
            <v>21048.8</v>
          </cell>
          <cell r="R51">
            <v>83024.72</v>
          </cell>
          <cell r="S51">
            <v>44248.21</v>
          </cell>
          <cell r="T51">
            <v>92452.92</v>
          </cell>
          <cell r="U51">
            <v>240774.65</v>
          </cell>
          <cell r="V51">
            <v>-70402.5500000001</v>
          </cell>
          <cell r="W51">
            <v>50915.9</v>
          </cell>
          <cell r="X51">
            <v>70402.5500000001</v>
          </cell>
        </row>
        <row r="52">
          <cell r="B52" t="str">
            <v>东莞市明顺机电工程有限公司</v>
          </cell>
          <cell r="C52">
            <v>7771.2</v>
          </cell>
          <cell r="D52">
            <v>15297.17</v>
          </cell>
          <cell r="E52">
            <v>38763</v>
          </cell>
          <cell r="F52">
            <v>46332.6</v>
          </cell>
          <cell r="G52">
            <v>40777.15</v>
          </cell>
          <cell r="H52">
            <v>56686.4</v>
          </cell>
          <cell r="I52">
            <v>80886.2800000001</v>
          </cell>
          <cell r="J52">
            <v>286513.8</v>
          </cell>
        </row>
        <row r="52">
          <cell r="Q52">
            <v>26039.3</v>
          </cell>
          <cell r="R52">
            <v>40663.74</v>
          </cell>
          <cell r="S52">
            <v>72380.22</v>
          </cell>
          <cell r="T52">
            <v>75108.78</v>
          </cell>
          <cell r="U52">
            <v>214192.04</v>
          </cell>
          <cell r="V52">
            <v>-72321.7600000002</v>
          </cell>
          <cell r="W52">
            <v>8564.51999999996</v>
          </cell>
          <cell r="X52">
            <v>72321.7600000002</v>
          </cell>
        </row>
        <row r="53">
          <cell r="B53" t="str">
            <v>东莞市华杨电器有限公司</v>
          </cell>
          <cell r="C53">
            <v>22600.6</v>
          </cell>
          <cell r="D53">
            <v>77929.3</v>
          </cell>
          <cell r="E53">
            <v>237495.88</v>
          </cell>
          <cell r="F53">
            <v>454658.349999999</v>
          </cell>
          <cell r="G53">
            <v>460797.15</v>
          </cell>
          <cell r="H53">
            <v>468858.16</v>
          </cell>
          <cell r="I53">
            <v>155930</v>
          </cell>
          <cell r="J53">
            <v>1878269.44</v>
          </cell>
        </row>
        <row r="53">
          <cell r="O53">
            <v>67960.419999999</v>
          </cell>
          <cell r="P53">
            <v>468858.16</v>
          </cell>
          <cell r="Q53">
            <v>190976.8</v>
          </cell>
          <cell r="R53">
            <v>202488.74</v>
          </cell>
          <cell r="S53">
            <v>356849.46</v>
          </cell>
          <cell r="T53">
            <v>435205.86</v>
          </cell>
          <cell r="U53">
            <v>1722339.44</v>
          </cell>
          <cell r="V53">
            <v>-155930</v>
          </cell>
          <cell r="W53">
            <v>4.65661287307739e-10</v>
          </cell>
          <cell r="X53">
            <v>155930</v>
          </cell>
        </row>
        <row r="54">
          <cell r="B54" t="str">
            <v>广东鑫生电器有限公司</v>
          </cell>
          <cell r="C54">
            <v>0</v>
          </cell>
          <cell r="D54">
            <v>0</v>
          </cell>
          <cell r="E54">
            <v>7184.4</v>
          </cell>
          <cell r="F54">
            <v>18434.4</v>
          </cell>
          <cell r="G54">
            <v>44063.12</v>
          </cell>
          <cell r="H54">
            <v>68857.05</v>
          </cell>
          <cell r="I54">
            <v>104977.67</v>
          </cell>
          <cell r="J54">
            <v>243516.64</v>
          </cell>
        </row>
        <row r="54">
          <cell r="Q54">
            <v>66658.56</v>
          </cell>
          <cell r="R54">
            <v>79855.64</v>
          </cell>
          <cell r="S54">
            <v>70603.92</v>
          </cell>
          <cell r="T54">
            <v>200873.16</v>
          </cell>
          <cell r="U54">
            <v>417991.28</v>
          </cell>
          <cell r="V54">
            <v>174474.64</v>
          </cell>
          <cell r="W54">
            <v>104977.67</v>
          </cell>
        </row>
        <row r="55">
          <cell r="B55" t="str">
            <v>东莞市铭钰电器有限公司</v>
          </cell>
          <cell r="C55">
            <v>35171.7</v>
          </cell>
          <cell r="D55">
            <v>126613.75</v>
          </cell>
          <cell r="E55">
            <v>203552.85</v>
          </cell>
          <cell r="F55">
            <v>254262.189999999</v>
          </cell>
          <cell r="G55">
            <v>220628.85</v>
          </cell>
          <cell r="H55">
            <v>237506</v>
          </cell>
          <cell r="I55">
            <v>122535.7</v>
          </cell>
          <cell r="J55">
            <v>1200271.04</v>
          </cell>
        </row>
        <row r="55">
          <cell r="P55">
            <v>167772.27</v>
          </cell>
          <cell r="Q55">
            <v>221446.58</v>
          </cell>
          <cell r="R55">
            <v>147006.34</v>
          </cell>
          <cell r="S55">
            <v>315151.29</v>
          </cell>
          <cell r="T55">
            <v>226358.86</v>
          </cell>
          <cell r="U55">
            <v>1077735.34</v>
          </cell>
          <cell r="V55">
            <v>-122535.699999999</v>
          </cell>
          <cell r="W55">
            <v>1.60071067512035e-9</v>
          </cell>
          <cell r="X55">
            <v>122535.699999999</v>
          </cell>
        </row>
        <row r="56">
          <cell r="B56" t="str">
            <v>东莞市弧线通讯器材有限公司</v>
          </cell>
          <cell r="C56">
            <v>31441.4</v>
          </cell>
          <cell r="D56">
            <v>79092.4500000001</v>
          </cell>
          <cell r="E56">
            <v>45252.6</v>
          </cell>
          <cell r="F56">
            <v>14777.25</v>
          </cell>
          <cell r="G56">
            <v>39757.4</v>
          </cell>
          <cell r="H56">
            <v>31143.6</v>
          </cell>
          <cell r="I56">
            <v>18313.75</v>
          </cell>
          <cell r="J56">
            <v>259778.45</v>
          </cell>
        </row>
        <row r="56">
          <cell r="Q56">
            <v>112921.45</v>
          </cell>
          <cell r="R56">
            <v>84521.69</v>
          </cell>
          <cell r="S56">
            <v>30733.94</v>
          </cell>
          <cell r="T56">
            <v>57136.33</v>
          </cell>
          <cell r="U56">
            <v>285313.41</v>
          </cell>
          <cell r="V56">
            <v>25534.96</v>
          </cell>
          <cell r="W56">
            <v>18313.75</v>
          </cell>
        </row>
        <row r="57">
          <cell r="B57" t="str">
            <v>东莞市胜和制冷空调工程有限公司</v>
          </cell>
          <cell r="C57">
            <v>4359.6</v>
          </cell>
          <cell r="D57">
            <v>25449.7</v>
          </cell>
          <cell r="E57">
            <v>67446</v>
          </cell>
          <cell r="F57">
            <v>84125.9</v>
          </cell>
          <cell r="G57">
            <v>125147.4</v>
          </cell>
          <cell r="H57">
            <v>125714.2</v>
          </cell>
          <cell r="I57">
            <v>16835.35</v>
          </cell>
          <cell r="J57">
            <v>449078.15</v>
          </cell>
        </row>
        <row r="57">
          <cell r="N57">
            <v>22647.1400000001</v>
          </cell>
          <cell r="O57">
            <v>125147.4</v>
          </cell>
          <cell r="P57">
            <v>125714.2</v>
          </cell>
          <cell r="Q57">
            <v>45677.44</v>
          </cell>
          <cell r="R57">
            <v>46911.66</v>
          </cell>
          <cell r="S57">
            <v>66144.96</v>
          </cell>
          <cell r="T57">
            <v>0</v>
          </cell>
          <cell r="U57">
            <v>432242.8</v>
          </cell>
          <cell r="V57">
            <v>-16835.35</v>
          </cell>
          <cell r="W57">
            <v>-3.63797880709171e-11</v>
          </cell>
          <cell r="X57">
            <v>16835.35</v>
          </cell>
        </row>
        <row r="58">
          <cell r="B58" t="str">
            <v>东莞市天启电器有限公司</v>
          </cell>
          <cell r="C58">
            <v>29174</v>
          </cell>
          <cell r="D58">
            <v>43926.25</v>
          </cell>
          <cell r="E58">
            <v>46351</v>
          </cell>
          <cell r="F58">
            <v>10987.55</v>
          </cell>
          <cell r="G58">
            <v>15552.9</v>
          </cell>
          <cell r="H58">
            <v>18030.2</v>
          </cell>
          <cell r="I58">
            <v>323138.4</v>
          </cell>
          <cell r="J58">
            <v>487160.3</v>
          </cell>
        </row>
        <row r="58">
          <cell r="Q58">
            <v>210470.77</v>
          </cell>
          <cell r="R58">
            <v>154748.03</v>
          </cell>
          <cell r="S58">
            <v>163384.36</v>
          </cell>
          <cell r="T58">
            <v>221814.14</v>
          </cell>
          <cell r="U58">
            <v>750417.3</v>
          </cell>
          <cell r="V58">
            <v>263257</v>
          </cell>
          <cell r="W58">
            <v>323138.4</v>
          </cell>
        </row>
        <row r="59">
          <cell r="B59" t="str">
            <v>东莞市龙粤通讯连锁有限公司</v>
          </cell>
          <cell r="C59">
            <v>25916.85</v>
          </cell>
          <cell r="D59">
            <v>34836.25</v>
          </cell>
          <cell r="E59">
            <v>36816.4</v>
          </cell>
          <cell r="F59">
            <v>9359</v>
          </cell>
          <cell r="G59">
            <v>2939.8</v>
          </cell>
          <cell r="H59">
            <v>40608.4</v>
          </cell>
          <cell r="I59">
            <v>126684.4</v>
          </cell>
          <cell r="J59">
            <v>277161.1</v>
          </cell>
        </row>
        <row r="59">
          <cell r="Q59">
            <v>120831.12</v>
          </cell>
          <cell r="R59">
            <v>44882.14</v>
          </cell>
          <cell r="S59">
            <v>68818.16</v>
          </cell>
          <cell r="T59">
            <v>37308.59</v>
          </cell>
          <cell r="U59">
            <v>271840.01</v>
          </cell>
          <cell r="V59">
            <v>-5321.0900000002</v>
          </cell>
          <cell r="W59">
            <v>121363.31</v>
          </cell>
          <cell r="X59">
            <v>5321.0900000002</v>
          </cell>
        </row>
        <row r="60">
          <cell r="B60" t="str">
            <v>东莞市杰诺电器有限公司</v>
          </cell>
          <cell r="C60">
            <v>74786.7000000001</v>
          </cell>
          <cell r="D60">
            <v>169374.58</v>
          </cell>
          <cell r="E60">
            <v>0</v>
          </cell>
          <cell r="F60">
            <v>0</v>
          </cell>
          <cell r="G60">
            <v>0</v>
          </cell>
          <cell r="H60">
            <v>583603.059999997</v>
          </cell>
          <cell r="I60">
            <v>875389.190000007</v>
          </cell>
          <cell r="J60">
            <v>1703153.53</v>
          </cell>
        </row>
        <row r="60">
          <cell r="P60">
            <v>97542.25</v>
          </cell>
          <cell r="Q60">
            <v>205677.23</v>
          </cell>
          <cell r="R60">
            <v>274495.52</v>
          </cell>
          <cell r="S60">
            <v>250049.34</v>
          </cell>
          <cell r="T60">
            <v>0</v>
          </cell>
          <cell r="U60">
            <v>827764.34</v>
          </cell>
          <cell r="V60">
            <v>-875389.190000004</v>
          </cell>
          <cell r="W60">
            <v>2.91038304567337e-9</v>
          </cell>
          <cell r="X60">
            <v>875389.190000004</v>
          </cell>
        </row>
        <row r="61">
          <cell r="B61" t="str">
            <v>东莞市华旌空调有限公司</v>
          </cell>
          <cell r="C61">
            <v>6660.8</v>
          </cell>
          <cell r="D61">
            <v>21563.3</v>
          </cell>
          <cell r="E61">
            <v>92892.9500000001</v>
          </cell>
          <cell r="F61">
            <v>103787.19</v>
          </cell>
          <cell r="G61">
            <v>125506.7</v>
          </cell>
          <cell r="H61">
            <v>197900.1</v>
          </cell>
          <cell r="I61">
            <v>107480.1</v>
          </cell>
          <cell r="J61">
            <v>655791.14</v>
          </cell>
        </row>
        <row r="61">
          <cell r="P61">
            <v>26191.33</v>
          </cell>
          <cell r="Q61">
            <v>49229.12</v>
          </cell>
          <cell r="R61">
            <v>105293.92</v>
          </cell>
          <cell r="S61">
            <v>131040.56</v>
          </cell>
          <cell r="T61">
            <v>236556.11</v>
          </cell>
          <cell r="U61">
            <v>548311.04</v>
          </cell>
          <cell r="V61">
            <v>-107480.1</v>
          </cell>
          <cell r="W61">
            <v>-3.49245965480804e-10</v>
          </cell>
          <cell r="X61">
            <v>107480.1</v>
          </cell>
        </row>
        <row r="62">
          <cell r="B62" t="str">
            <v>东莞市宏威通信器材有限公司</v>
          </cell>
          <cell r="C62">
            <v>63120.85</v>
          </cell>
          <cell r="D62">
            <v>69839.4000000001</v>
          </cell>
          <cell r="E62">
            <v>41653.8</v>
          </cell>
          <cell r="F62">
            <v>15012.6</v>
          </cell>
          <cell r="G62">
            <v>27445.25</v>
          </cell>
          <cell r="H62">
            <v>2000</v>
          </cell>
          <cell r="I62">
            <v>337.35</v>
          </cell>
          <cell r="J62">
            <v>219409.25</v>
          </cell>
        </row>
        <row r="62">
          <cell r="Q62">
            <v>127774.44</v>
          </cell>
          <cell r="R62">
            <v>52883.2</v>
          </cell>
          <cell r="S62">
            <v>53526.76</v>
          </cell>
          <cell r="T62">
            <v>54950.33</v>
          </cell>
          <cell r="U62">
            <v>289134.73</v>
          </cell>
          <cell r="V62">
            <v>69725.48</v>
          </cell>
          <cell r="W62">
            <v>337.35</v>
          </cell>
        </row>
        <row r="63">
          <cell r="B63" t="str">
            <v>东莞市飞粤电脑科技有限公司</v>
          </cell>
          <cell r="C63">
            <v>9719.2</v>
          </cell>
          <cell r="D63">
            <v>1439.8</v>
          </cell>
          <cell r="E63">
            <v>0</v>
          </cell>
          <cell r="F63">
            <v>102955</v>
          </cell>
          <cell r="G63">
            <v>56847</v>
          </cell>
          <cell r="H63">
            <v>263703.749999999</v>
          </cell>
          <cell r="I63">
            <v>15117.4</v>
          </cell>
          <cell r="J63">
            <v>449782.149999999</v>
          </cell>
        </row>
        <row r="63">
          <cell r="P63">
            <v>143509.35</v>
          </cell>
          <cell r="Q63">
            <v>109679.02</v>
          </cell>
          <cell r="R63">
            <v>92207.2</v>
          </cell>
          <cell r="S63">
            <v>89269.18</v>
          </cell>
          <cell r="T63">
            <v>0</v>
          </cell>
          <cell r="U63">
            <v>434664.75</v>
          </cell>
          <cell r="V63">
            <v>-15117.3999999992</v>
          </cell>
          <cell r="W63">
            <v>7.89441401138902e-10</v>
          </cell>
          <cell r="X63">
            <v>15117.3999999992</v>
          </cell>
        </row>
        <row r="64">
          <cell r="B64" t="str">
            <v>广东慧驰商业服务有限公司</v>
          </cell>
          <cell r="C64">
            <v>72972.3500000001</v>
          </cell>
          <cell r="D64">
            <v>166796.7</v>
          </cell>
          <cell r="E64">
            <v>122293.31</v>
          </cell>
          <cell r="F64">
            <v>96481.9000000002</v>
          </cell>
          <cell r="G64">
            <v>214121.129999999</v>
          </cell>
          <cell r="H64">
            <v>368980.369999997</v>
          </cell>
          <cell r="I64">
            <v>339902.889999998</v>
          </cell>
          <cell r="J64">
            <v>1381548.64999999</v>
          </cell>
        </row>
        <row r="64">
          <cell r="Q64">
            <v>350320.34</v>
          </cell>
          <cell r="R64">
            <v>239446.53</v>
          </cell>
          <cell r="S64">
            <v>233515.56</v>
          </cell>
          <cell r="T64">
            <v>286986.06</v>
          </cell>
          <cell r="U64">
            <v>1110268.49</v>
          </cell>
          <cell r="V64">
            <v>-271280.159999995</v>
          </cell>
          <cell r="W64">
            <v>68622.7300000031</v>
          </cell>
          <cell r="X64">
            <v>271280.159999995</v>
          </cell>
        </row>
        <row r="65">
          <cell r="B65" t="str">
            <v>广东省华腾商贸发展有限公司</v>
          </cell>
          <cell r="C65">
            <v>10199.2</v>
          </cell>
          <cell r="D65">
            <v>6780</v>
          </cell>
          <cell r="E65">
            <v>0</v>
          </cell>
          <cell r="F65">
            <v>0</v>
          </cell>
          <cell r="G65">
            <v>1999.8</v>
          </cell>
          <cell r="H65">
            <v>0</v>
          </cell>
          <cell r="I65">
            <v>0</v>
          </cell>
          <cell r="J65">
            <v>18979</v>
          </cell>
        </row>
        <row r="65">
          <cell r="Q65">
            <v>15953.84</v>
          </cell>
          <cell r="R65">
            <v>0</v>
          </cell>
          <cell r="S65">
            <v>9059.68</v>
          </cell>
          <cell r="T65">
            <v>0</v>
          </cell>
          <cell r="U65">
            <v>25013.52</v>
          </cell>
          <cell r="V65">
            <v>6034.52</v>
          </cell>
          <cell r="W65">
            <v>0</v>
          </cell>
        </row>
        <row r="66">
          <cell r="B66" t="str">
            <v>东莞市鸿陆智能电器有限公司</v>
          </cell>
          <cell r="C66">
            <v>5794.8</v>
          </cell>
          <cell r="D66">
            <v>72220.05</v>
          </cell>
          <cell r="E66">
            <v>70611.46</v>
          </cell>
          <cell r="F66">
            <v>70921.35</v>
          </cell>
          <cell r="G66">
            <v>106043.6</v>
          </cell>
          <cell r="H66">
            <v>94944.45</v>
          </cell>
          <cell r="I66">
            <v>45884.75</v>
          </cell>
          <cell r="J66">
            <v>466420.46</v>
          </cell>
        </row>
        <row r="66">
          <cell r="P66">
            <v>73190.62</v>
          </cell>
          <cell r="Q66">
            <v>76674.9</v>
          </cell>
          <cell r="R66">
            <v>70383.12</v>
          </cell>
          <cell r="S66">
            <v>85623.8</v>
          </cell>
          <cell r="T66">
            <v>114663.27</v>
          </cell>
          <cell r="U66">
            <v>420535.71</v>
          </cell>
          <cell r="V66">
            <v>-45884.7500000001</v>
          </cell>
          <cell r="W66">
            <v>-1.01863406598568e-10</v>
          </cell>
          <cell r="X66">
            <v>45884.7500000001</v>
          </cell>
        </row>
        <row r="67">
          <cell r="B67" t="str">
            <v>东莞市企石嘉兴电器商场</v>
          </cell>
          <cell r="C67">
            <v>37713.15</v>
          </cell>
          <cell r="D67">
            <v>62124.9</v>
          </cell>
          <cell r="E67">
            <v>75135.1</v>
          </cell>
          <cell r="F67">
            <v>57929.1</v>
          </cell>
          <cell r="G67">
            <v>58497.05</v>
          </cell>
          <cell r="H67">
            <v>40413.55</v>
          </cell>
          <cell r="I67">
            <v>32404.6</v>
          </cell>
          <cell r="J67">
            <v>364217.45</v>
          </cell>
        </row>
        <row r="67">
          <cell r="O67">
            <v>13912.7900000001</v>
          </cell>
          <cell r="P67">
            <v>40413.55</v>
          </cell>
          <cell r="Q67">
            <v>95188.68</v>
          </cell>
          <cell r="R67">
            <v>38720</v>
          </cell>
          <cell r="S67">
            <v>76913.54</v>
          </cell>
          <cell r="T67">
            <v>66664.29</v>
          </cell>
          <cell r="U67">
            <v>331812.85</v>
          </cell>
          <cell r="V67">
            <v>-32404.6</v>
          </cell>
          <cell r="W67">
            <v>0</v>
          </cell>
          <cell r="X67">
            <v>32404.6</v>
          </cell>
        </row>
        <row r="68">
          <cell r="B68" t="str">
            <v>东莞市国杰电器有限公司</v>
          </cell>
          <cell r="C68">
            <v>28422.7</v>
          </cell>
          <cell r="D68">
            <v>50482.3</v>
          </cell>
          <cell r="E68">
            <v>77948.1500000001</v>
          </cell>
          <cell r="F68">
            <v>84419.0000000001</v>
          </cell>
          <cell r="G68">
            <v>92355.4000000001</v>
          </cell>
          <cell r="H68">
            <v>51158.75</v>
          </cell>
          <cell r="I68">
            <v>54236.15</v>
          </cell>
          <cell r="J68">
            <v>439022.45</v>
          </cell>
        </row>
        <row r="68">
          <cell r="P68">
            <v>2778.53</v>
          </cell>
          <cell r="Q68">
            <v>104313.57</v>
          </cell>
          <cell r="R68">
            <v>79844.56</v>
          </cell>
          <cell r="S68">
            <v>91458.2</v>
          </cell>
          <cell r="T68">
            <v>106391.44</v>
          </cell>
          <cell r="U68">
            <v>384786.3</v>
          </cell>
          <cell r="V68">
            <v>-54236.1500000005</v>
          </cell>
          <cell r="W68">
            <v>-4.8748916015029e-10</v>
          </cell>
          <cell r="X68">
            <v>54236.1500000005</v>
          </cell>
        </row>
        <row r="69">
          <cell r="B69" t="str">
            <v>东莞市寮步剑发电器店</v>
          </cell>
          <cell r="C69">
            <v>2000</v>
          </cell>
          <cell r="D69">
            <v>2399.8</v>
          </cell>
          <cell r="E69">
            <v>2299.8</v>
          </cell>
          <cell r="F69">
            <v>16030.25</v>
          </cell>
          <cell r="G69">
            <v>38882.75</v>
          </cell>
          <cell r="H69">
            <v>32044.15</v>
          </cell>
          <cell r="I69">
            <v>47890.2</v>
          </cell>
          <cell r="J69">
            <v>141546.95</v>
          </cell>
        </row>
        <row r="69">
          <cell r="Q69">
            <v>96469.4</v>
          </cell>
          <cell r="R69">
            <v>91578.02</v>
          </cell>
          <cell r="S69">
            <v>135698.41</v>
          </cell>
          <cell r="T69">
            <v>81912.96</v>
          </cell>
          <cell r="U69">
            <v>405658.79</v>
          </cell>
          <cell r="V69">
            <v>264111.84</v>
          </cell>
          <cell r="W69">
            <v>47890.2</v>
          </cell>
        </row>
        <row r="70">
          <cell r="B70" t="str">
            <v>东莞市华博冷冻机电工程有限公司</v>
          </cell>
          <cell r="C70">
            <v>1600</v>
          </cell>
          <cell r="D70">
            <v>8019.2</v>
          </cell>
          <cell r="E70">
            <v>26991.4</v>
          </cell>
          <cell r="F70">
            <v>32310.2</v>
          </cell>
          <cell r="G70">
            <v>32419.6</v>
          </cell>
          <cell r="H70">
            <v>13845.4</v>
          </cell>
          <cell r="I70">
            <v>5089.6</v>
          </cell>
          <cell r="J70">
            <v>120275.4</v>
          </cell>
        </row>
        <row r="70">
          <cell r="P70">
            <v>12374.44</v>
          </cell>
          <cell r="Q70">
            <v>20375.36</v>
          </cell>
          <cell r="R70">
            <v>34866.4</v>
          </cell>
          <cell r="S70">
            <v>12709.44</v>
          </cell>
          <cell r="T70">
            <v>34860.16</v>
          </cell>
          <cell r="U70">
            <v>115185.8</v>
          </cell>
          <cell r="V70">
            <v>-5089.59999999995</v>
          </cell>
          <cell r="W70">
            <v>5.27506927028298e-11</v>
          </cell>
          <cell r="X70">
            <v>5089.59999999995</v>
          </cell>
        </row>
        <row r="71">
          <cell r="B71" t="str">
            <v>东莞市先锋电脑科技有限公司</v>
          </cell>
          <cell r="C71">
            <v>22916.25</v>
          </cell>
          <cell r="D71">
            <v>50631.6</v>
          </cell>
          <cell r="E71">
            <v>29075</v>
          </cell>
          <cell r="F71">
            <v>17136.6</v>
          </cell>
          <cell r="G71">
            <v>14137.4</v>
          </cell>
          <cell r="H71">
            <v>96223.2000000001</v>
          </cell>
          <cell r="I71">
            <v>18161.5</v>
          </cell>
          <cell r="J71">
            <v>248281.55</v>
          </cell>
        </row>
        <row r="71">
          <cell r="Q71">
            <v>108609.16</v>
          </cell>
          <cell r="R71">
            <v>83544.04</v>
          </cell>
          <cell r="S71">
            <v>41822.4</v>
          </cell>
          <cell r="T71">
            <v>51546.3</v>
          </cell>
          <cell r="U71">
            <v>285521.9</v>
          </cell>
          <cell r="V71">
            <v>37240.3499999999</v>
          </cell>
          <cell r="W71">
            <v>18161.5</v>
          </cell>
        </row>
        <row r="72">
          <cell r="B72" t="str">
            <v>广东易联电讯服务有限公司</v>
          </cell>
          <cell r="C72">
            <v>28895.8</v>
          </cell>
          <cell r="D72">
            <v>38980.8</v>
          </cell>
          <cell r="E72">
            <v>25816.2</v>
          </cell>
          <cell r="F72">
            <v>8479.2</v>
          </cell>
          <cell r="G72">
            <v>9597.2</v>
          </cell>
          <cell r="H72">
            <v>49222.4</v>
          </cell>
          <cell r="I72">
            <v>12827.95</v>
          </cell>
          <cell r="J72">
            <v>173819.55</v>
          </cell>
        </row>
        <row r="72">
          <cell r="Q72">
            <v>76325.56</v>
          </cell>
          <cell r="R72">
            <v>63730.34</v>
          </cell>
          <cell r="S72">
            <v>35948.46</v>
          </cell>
          <cell r="T72">
            <v>34452.8</v>
          </cell>
          <cell r="U72">
            <v>210457.16</v>
          </cell>
          <cell r="V72">
            <v>36637.6099999999</v>
          </cell>
          <cell r="W72">
            <v>12827.95</v>
          </cell>
        </row>
        <row r="73">
          <cell r="B73" t="str">
            <v>广东广雄电讯有限公司</v>
          </cell>
          <cell r="C73">
            <v>16237.6</v>
          </cell>
          <cell r="D73">
            <v>10838.6</v>
          </cell>
          <cell r="E73">
            <v>8049.2</v>
          </cell>
          <cell r="F73">
            <v>20107.4</v>
          </cell>
          <cell r="G73">
            <v>10019</v>
          </cell>
          <cell r="H73">
            <v>100850.2</v>
          </cell>
          <cell r="I73">
            <v>1332.4</v>
          </cell>
          <cell r="J73">
            <v>167434.4</v>
          </cell>
        </row>
        <row r="73">
          <cell r="P73">
            <v>19051.81</v>
          </cell>
          <cell r="Q73">
            <v>72040.48</v>
          </cell>
          <cell r="R73">
            <v>39376.79</v>
          </cell>
          <cell r="S73">
            <v>25143.9</v>
          </cell>
          <cell r="T73">
            <v>10489.02</v>
          </cell>
          <cell r="U73">
            <v>166102</v>
          </cell>
          <cell r="V73">
            <v>-1332.40000000014</v>
          </cell>
          <cell r="W73">
            <v>-1.39607436722144e-10</v>
          </cell>
          <cell r="X73">
            <v>1332.40000000014</v>
          </cell>
        </row>
        <row r="74">
          <cell r="B74" t="str">
            <v>东莞市京信电器有限公司</v>
          </cell>
          <cell r="C74">
            <v>13202</v>
          </cell>
          <cell r="D74">
            <v>37897.4</v>
          </cell>
          <cell r="E74">
            <v>66928.14</v>
          </cell>
          <cell r="F74">
            <v>39802.9</v>
          </cell>
          <cell r="G74">
            <v>36952.9</v>
          </cell>
          <cell r="H74">
            <v>21477.7</v>
          </cell>
          <cell r="I74">
            <v>142157.75</v>
          </cell>
          <cell r="J74">
            <v>358418.79</v>
          </cell>
        </row>
        <row r="74">
          <cell r="Q74">
            <v>167508.87</v>
          </cell>
          <cell r="R74">
            <v>121329.42</v>
          </cell>
          <cell r="S74">
            <v>139144.82</v>
          </cell>
          <cell r="T74">
            <v>162318.53</v>
          </cell>
          <cell r="U74">
            <v>590301.64</v>
          </cell>
          <cell r="V74">
            <v>231882.85</v>
          </cell>
          <cell r="W74">
            <v>142157.75</v>
          </cell>
        </row>
        <row r="75">
          <cell r="B75" t="str">
            <v>东莞市酷泽电子商务有限公司</v>
          </cell>
          <cell r="C75">
            <v>103797.25</v>
          </cell>
          <cell r="D75">
            <v>161943.5</v>
          </cell>
          <cell r="E75">
            <v>136199.4</v>
          </cell>
          <cell r="F75">
            <v>104783</v>
          </cell>
          <cell r="G75">
            <v>91129.9000000001</v>
          </cell>
          <cell r="H75">
            <v>98888.2500000001</v>
          </cell>
          <cell r="I75">
            <v>24920.25</v>
          </cell>
          <cell r="J75">
            <v>721661.550000001</v>
          </cell>
        </row>
        <row r="75">
          <cell r="O75">
            <v>25220.8500000004</v>
          </cell>
          <cell r="P75">
            <v>98888.25</v>
          </cell>
          <cell r="Q75">
            <v>253117.1</v>
          </cell>
          <cell r="R75">
            <v>113886.49</v>
          </cell>
          <cell r="S75">
            <v>100433.86</v>
          </cell>
          <cell r="T75">
            <v>105194.75</v>
          </cell>
          <cell r="U75">
            <v>696741.3</v>
          </cell>
          <cell r="V75">
            <v>-24920.2500000001</v>
          </cell>
          <cell r="W75">
            <v>-1.34605215862393e-10</v>
          </cell>
          <cell r="X75">
            <v>24920.2500000001</v>
          </cell>
        </row>
        <row r="76">
          <cell r="B76" t="str">
            <v>东莞市华域智能科技有限公司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6">
          <cell r="Q76">
            <v>29025.96</v>
          </cell>
          <cell r="R76">
            <v>25172.04</v>
          </cell>
          <cell r="S76">
            <v>0</v>
          </cell>
          <cell r="T76">
            <v>0</v>
          </cell>
          <cell r="U76">
            <v>54198</v>
          </cell>
          <cell r="V76">
            <v>54198</v>
          </cell>
          <cell r="W76">
            <v>0</v>
          </cell>
        </row>
        <row r="77">
          <cell r="B77" t="str">
            <v>东莞市晶东世纪信息科技有限公司</v>
          </cell>
          <cell r="C77">
            <v>21197.6</v>
          </cell>
          <cell r="D77">
            <v>12053.3</v>
          </cell>
          <cell r="E77">
            <v>2839.2</v>
          </cell>
          <cell r="F77">
            <v>0</v>
          </cell>
          <cell r="G77">
            <v>1544.8</v>
          </cell>
          <cell r="H77">
            <v>376546.459999999</v>
          </cell>
          <cell r="I77">
            <v>493599.639999998</v>
          </cell>
          <cell r="J77">
            <v>907780.999999996</v>
          </cell>
        </row>
        <row r="77">
          <cell r="Q77">
            <v>220987.7</v>
          </cell>
          <cell r="R77">
            <v>128379.76</v>
          </cell>
          <cell r="S77">
            <v>148221.74</v>
          </cell>
          <cell r="T77">
            <v>156305.64</v>
          </cell>
          <cell r="U77">
            <v>653894.84</v>
          </cell>
          <cell r="V77">
            <v>-253886.159999996</v>
          </cell>
          <cell r="W77">
            <v>239713.480000001</v>
          </cell>
          <cell r="X77">
            <v>253886.159999996</v>
          </cell>
        </row>
        <row r="78">
          <cell r="B78" t="str">
            <v>东莞市科信网络有限公司</v>
          </cell>
          <cell r="C78">
            <v>47152.4</v>
          </cell>
          <cell r="D78">
            <v>102204.6</v>
          </cell>
          <cell r="E78">
            <v>74606.2000000001</v>
          </cell>
          <cell r="F78">
            <v>26436.2</v>
          </cell>
          <cell r="G78">
            <v>85047.8000000001</v>
          </cell>
          <cell r="H78">
            <v>103323.6</v>
          </cell>
          <cell r="I78">
            <v>2679.6</v>
          </cell>
          <cell r="J78">
            <v>441450.4</v>
          </cell>
        </row>
        <row r="78">
          <cell r="O78">
            <v>24329.8200000003</v>
          </cell>
          <cell r="P78">
            <v>103323.6</v>
          </cell>
          <cell r="Q78">
            <v>135403.9</v>
          </cell>
          <cell r="R78">
            <v>54843.46</v>
          </cell>
          <cell r="S78">
            <v>65715.6</v>
          </cell>
          <cell r="T78">
            <v>55154.42</v>
          </cell>
          <cell r="U78">
            <v>438770.8</v>
          </cell>
          <cell r="V78">
            <v>-2679.60000000009</v>
          </cell>
          <cell r="W78">
            <v>-9.32232069317251e-11</v>
          </cell>
          <cell r="X78">
            <v>2679.60000000009</v>
          </cell>
        </row>
        <row r="79">
          <cell r="B79" t="str">
            <v>东莞市卓耀制冷设备有限公司</v>
          </cell>
          <cell r="C79">
            <v>6474.8</v>
          </cell>
          <cell r="D79">
            <v>55452.5</v>
          </cell>
          <cell r="E79">
            <v>95468.25</v>
          </cell>
          <cell r="F79">
            <v>245392.319999999</v>
          </cell>
          <cell r="G79">
            <v>309847.469999999</v>
          </cell>
          <cell r="H79">
            <v>256760.799999999</v>
          </cell>
          <cell r="I79">
            <v>121185.6</v>
          </cell>
          <cell r="J79">
            <v>1090581.74</v>
          </cell>
        </row>
        <row r="79">
          <cell r="O79">
            <v>37553.1099999988</v>
          </cell>
          <cell r="P79">
            <v>256760.8</v>
          </cell>
          <cell r="Q79">
            <v>57737.84</v>
          </cell>
          <cell r="R79">
            <v>121764.6</v>
          </cell>
          <cell r="S79">
            <v>208379.33</v>
          </cell>
          <cell r="T79">
            <v>287200.46</v>
          </cell>
          <cell r="U79">
            <v>969396.139999999</v>
          </cell>
          <cell r="V79">
            <v>-121185.599999999</v>
          </cell>
          <cell r="W79">
            <v>9.16770659387112e-10</v>
          </cell>
          <cell r="X79">
            <v>121185.599999999</v>
          </cell>
        </row>
        <row r="80">
          <cell r="B80" t="str">
            <v>广东弘景制冷有限公司</v>
          </cell>
          <cell r="C80">
            <v>9299.8</v>
          </cell>
          <cell r="D80">
            <v>39849.75</v>
          </cell>
          <cell r="E80">
            <v>60458.6</v>
          </cell>
          <cell r="F80">
            <v>52877.6</v>
          </cell>
          <cell r="G80">
            <v>55056.85</v>
          </cell>
          <cell r="H80">
            <v>85573.0000000001</v>
          </cell>
          <cell r="I80">
            <v>41665.7</v>
          </cell>
          <cell r="J80">
            <v>344781.3</v>
          </cell>
        </row>
        <row r="80">
          <cell r="O80">
            <v>33140.2700000001</v>
          </cell>
          <cell r="P80">
            <v>85573</v>
          </cell>
          <cell r="Q80">
            <v>68226.96</v>
          </cell>
          <cell r="R80">
            <v>44292.69</v>
          </cell>
          <cell r="S80">
            <v>71882.68</v>
          </cell>
          <cell r="T80">
            <v>0</v>
          </cell>
          <cell r="U80">
            <v>303115.6</v>
          </cell>
          <cell r="V80">
            <v>-41665.7000000001</v>
          </cell>
          <cell r="W80">
            <v>-8.73114913702011e-11</v>
          </cell>
          <cell r="X80">
            <v>41665.7000000001</v>
          </cell>
        </row>
        <row r="81">
          <cell r="B81" t="str">
            <v>东莞市超瑞电器有限公司</v>
          </cell>
          <cell r="C81">
            <v>3410.8</v>
          </cell>
          <cell r="D81">
            <v>9792.82</v>
          </cell>
          <cell r="E81">
            <v>8939.1</v>
          </cell>
          <cell r="F81">
            <v>24404.15</v>
          </cell>
          <cell r="G81">
            <v>19178.75</v>
          </cell>
          <cell r="H81">
            <v>34483.8</v>
          </cell>
          <cell r="I81">
            <v>50540.95</v>
          </cell>
          <cell r="J81">
            <v>150750.37</v>
          </cell>
        </row>
        <row r="81">
          <cell r="Q81">
            <v>39463.95</v>
          </cell>
          <cell r="R81">
            <v>58229.36</v>
          </cell>
          <cell r="S81">
            <v>33432.08</v>
          </cell>
          <cell r="T81">
            <v>68235.96</v>
          </cell>
          <cell r="U81">
            <v>199361.35</v>
          </cell>
          <cell r="V81">
            <v>48610.98</v>
          </cell>
          <cell r="W81">
            <v>50540.95</v>
          </cell>
        </row>
        <row r="82">
          <cell r="B82" t="str">
            <v>东莞市鸿联电器有限公司</v>
          </cell>
          <cell r="C82">
            <v>5184.4</v>
          </cell>
          <cell r="D82">
            <v>19907.1</v>
          </cell>
          <cell r="E82">
            <v>48814.85</v>
          </cell>
          <cell r="F82">
            <v>37162.35</v>
          </cell>
          <cell r="G82">
            <v>55513.34</v>
          </cell>
          <cell r="H82">
            <v>36765.36</v>
          </cell>
          <cell r="I82">
            <v>8820</v>
          </cell>
          <cell r="J82">
            <v>212167.4</v>
          </cell>
        </row>
        <row r="82">
          <cell r="O82">
            <v>19184.92</v>
          </cell>
          <cell r="P82">
            <v>36765.36</v>
          </cell>
          <cell r="Q82">
            <v>41136.88</v>
          </cell>
          <cell r="R82">
            <v>24771.28</v>
          </cell>
          <cell r="S82">
            <v>35879.11</v>
          </cell>
          <cell r="T82">
            <v>45609.85</v>
          </cell>
          <cell r="U82">
            <v>203347.4</v>
          </cell>
          <cell r="V82">
            <v>-8820.00000000003</v>
          </cell>
          <cell r="W82">
            <v>-2.91038304567337e-11</v>
          </cell>
          <cell r="X82">
            <v>8820.00000000003</v>
          </cell>
        </row>
        <row r="83">
          <cell r="B83" t="str">
            <v>东莞市厚街恒新电器广场</v>
          </cell>
          <cell r="C83">
            <v>39963.3</v>
          </cell>
          <cell r="D83">
            <v>69161.3</v>
          </cell>
          <cell r="E83">
            <v>96872.75</v>
          </cell>
          <cell r="F83">
            <v>61994.1</v>
          </cell>
          <cell r="G83">
            <v>83923.95</v>
          </cell>
          <cell r="H83">
            <v>113547.1</v>
          </cell>
          <cell r="I83">
            <v>25073.5</v>
          </cell>
          <cell r="J83">
            <v>490536</v>
          </cell>
        </row>
        <row r="83">
          <cell r="O83">
            <v>7718.52000000008</v>
          </cell>
          <cell r="P83">
            <v>113547.1</v>
          </cell>
          <cell r="Q83">
            <v>97615.32</v>
          </cell>
          <cell r="R83">
            <v>50302.08</v>
          </cell>
          <cell r="S83">
            <v>98089.8</v>
          </cell>
          <cell r="T83">
            <v>98189.68</v>
          </cell>
          <cell r="U83">
            <v>465462.5</v>
          </cell>
          <cell r="V83">
            <v>-25073.5000000001</v>
          </cell>
          <cell r="W83">
            <v>-5.82076609134674e-11</v>
          </cell>
          <cell r="X83">
            <v>25073.5000000001</v>
          </cell>
        </row>
        <row r="84">
          <cell r="B84" t="str">
            <v>东莞市深晖空调工程有限公司</v>
          </cell>
          <cell r="C84">
            <v>3999.4</v>
          </cell>
          <cell r="D84">
            <v>17365</v>
          </cell>
          <cell r="E84">
            <v>45985.1</v>
          </cell>
          <cell r="F84">
            <v>90989.0000000002</v>
          </cell>
          <cell r="G84">
            <v>88541.4500000002</v>
          </cell>
          <cell r="H84">
            <v>121129.7</v>
          </cell>
          <cell r="I84">
            <v>48976</v>
          </cell>
          <cell r="J84">
            <v>416985.650000001</v>
          </cell>
        </row>
        <row r="84">
          <cell r="O84">
            <v>69069.3600000004</v>
          </cell>
          <cell r="P84">
            <v>121129.7</v>
          </cell>
          <cell r="Q84">
            <v>47558.65</v>
          </cell>
          <cell r="R84">
            <v>64593.09</v>
          </cell>
          <cell r="S84">
            <v>65658.85</v>
          </cell>
          <cell r="T84">
            <v>0</v>
          </cell>
          <cell r="U84">
            <v>368009.65</v>
          </cell>
          <cell r="V84">
            <v>-48976.0000000003</v>
          </cell>
          <cell r="W84">
            <v>-2.83762346953154e-10</v>
          </cell>
          <cell r="X84">
            <v>48976.0000000003</v>
          </cell>
        </row>
        <row r="85">
          <cell r="B85" t="str">
            <v>东莞市志健商贸有限公司</v>
          </cell>
          <cell r="C85">
            <v>15584.65</v>
          </cell>
          <cell r="D85">
            <v>53518.85</v>
          </cell>
          <cell r="E85">
            <v>89117.2</v>
          </cell>
          <cell r="F85">
            <v>61290.45</v>
          </cell>
          <cell r="G85">
            <v>54625.1</v>
          </cell>
          <cell r="H85">
            <v>59990.1</v>
          </cell>
          <cell r="I85">
            <v>67226.85</v>
          </cell>
          <cell r="J85">
            <v>401353.2</v>
          </cell>
        </row>
        <row r="85">
          <cell r="Q85">
            <v>225182.06</v>
          </cell>
          <cell r="R85">
            <v>98812.92</v>
          </cell>
          <cell r="S85">
            <v>74471.96</v>
          </cell>
          <cell r="T85">
            <v>190451.44</v>
          </cell>
          <cell r="U85">
            <v>588918.38</v>
          </cell>
          <cell r="V85">
            <v>187565.18</v>
          </cell>
          <cell r="W85">
            <v>67226.85</v>
          </cell>
        </row>
        <row r="86">
          <cell r="B86" t="str">
            <v>东莞恒长节能电器有限公司</v>
          </cell>
          <cell r="C86">
            <v>15239</v>
          </cell>
          <cell r="D86">
            <v>44218.55</v>
          </cell>
          <cell r="E86">
            <v>95041.3500000001</v>
          </cell>
          <cell r="F86">
            <v>69636.9500000001</v>
          </cell>
          <cell r="G86">
            <v>66428.45</v>
          </cell>
          <cell r="H86">
            <v>73768.1000000001</v>
          </cell>
          <cell r="I86">
            <v>33453.15</v>
          </cell>
          <cell r="J86">
            <v>397785.55</v>
          </cell>
        </row>
        <row r="86">
          <cell r="O86">
            <v>16683.9200000002</v>
          </cell>
          <cell r="P86">
            <v>73768.1</v>
          </cell>
          <cell r="Q86">
            <v>66786.33</v>
          </cell>
          <cell r="R86">
            <v>34960.64</v>
          </cell>
          <cell r="S86">
            <v>81412.49</v>
          </cell>
          <cell r="T86">
            <v>90720.92</v>
          </cell>
          <cell r="U86">
            <v>364332.4</v>
          </cell>
          <cell r="V86">
            <v>-33453.1500000001</v>
          </cell>
          <cell r="W86">
            <v>-9.45874489843845e-11</v>
          </cell>
          <cell r="X86">
            <v>33453.1500000001</v>
          </cell>
        </row>
        <row r="87">
          <cell r="B87" t="str">
            <v>东莞市天之宇数码设备有限公司</v>
          </cell>
          <cell r="C87">
            <v>3479.6</v>
          </cell>
          <cell r="D87">
            <v>2039.6</v>
          </cell>
          <cell r="E87">
            <v>3099.8</v>
          </cell>
          <cell r="F87">
            <v>0</v>
          </cell>
          <cell r="G87">
            <v>3599.6</v>
          </cell>
          <cell r="H87">
            <v>4939</v>
          </cell>
          <cell r="I87">
            <v>0</v>
          </cell>
          <cell r="J87">
            <v>17157.6</v>
          </cell>
        </row>
        <row r="87">
          <cell r="Q87">
            <v>77985.03</v>
          </cell>
          <cell r="R87">
            <v>49744.27</v>
          </cell>
          <cell r="S87">
            <v>28895.64</v>
          </cell>
          <cell r="T87">
            <v>34287.46</v>
          </cell>
          <cell r="U87">
            <v>190912.4</v>
          </cell>
          <cell r="V87">
            <v>173754.8</v>
          </cell>
          <cell r="W87">
            <v>0</v>
          </cell>
        </row>
        <row r="88">
          <cell r="B88" t="str">
            <v>东莞市铭阳电器有限公司</v>
          </cell>
          <cell r="C88">
            <v>9778.4</v>
          </cell>
          <cell r="D88">
            <v>37427.32</v>
          </cell>
          <cell r="E88">
            <v>92163.1100000002</v>
          </cell>
          <cell r="F88">
            <v>48185.19</v>
          </cell>
          <cell r="G88">
            <v>45337.77</v>
          </cell>
          <cell r="H88">
            <v>53735.82</v>
          </cell>
          <cell r="I88">
            <v>19099.4</v>
          </cell>
          <cell r="J88">
            <v>305727.01</v>
          </cell>
        </row>
        <row r="88">
          <cell r="P88">
            <v>46205.49</v>
          </cell>
          <cell r="Q88">
            <v>56871.49</v>
          </cell>
          <cell r="R88">
            <v>63168.62</v>
          </cell>
          <cell r="S88">
            <v>56627.43</v>
          </cell>
          <cell r="T88">
            <v>63754.58</v>
          </cell>
          <cell r="U88">
            <v>286627.61</v>
          </cell>
          <cell r="V88">
            <v>-19099.4000000003</v>
          </cell>
          <cell r="W88">
            <v>-2.5465851649642e-10</v>
          </cell>
          <cell r="X88">
            <v>19099.4000000003</v>
          </cell>
        </row>
        <row r="89">
          <cell r="B89" t="str">
            <v>东莞市华云电器有限公司</v>
          </cell>
          <cell r="C89">
            <v>8664</v>
          </cell>
          <cell r="D89">
            <v>32071.4</v>
          </cell>
          <cell r="E89">
            <v>75685.2</v>
          </cell>
          <cell r="F89">
            <v>55831.65</v>
          </cell>
          <cell r="G89">
            <v>79660.4</v>
          </cell>
          <cell r="H89">
            <v>70353.25</v>
          </cell>
          <cell r="I89">
            <v>94971.55</v>
          </cell>
          <cell r="J89">
            <v>417237.45</v>
          </cell>
        </row>
        <row r="89">
          <cell r="P89">
            <v>39263.5</v>
          </cell>
          <cell r="Q89">
            <v>50978</v>
          </cell>
          <cell r="R89">
            <v>78428.55</v>
          </cell>
          <cell r="S89">
            <v>56225.46</v>
          </cell>
          <cell r="T89">
            <v>97370.39</v>
          </cell>
          <cell r="U89">
            <v>322265.9</v>
          </cell>
          <cell r="V89">
            <v>-94971.55</v>
          </cell>
          <cell r="W89">
            <v>0</v>
          </cell>
          <cell r="X89">
            <v>94971.55</v>
          </cell>
        </row>
        <row r="90">
          <cell r="B90" t="str">
            <v>东莞市中福制冷设备有限公司</v>
          </cell>
          <cell r="C90">
            <v>19249.2</v>
          </cell>
          <cell r="D90">
            <v>55843</v>
          </cell>
          <cell r="E90">
            <v>130938.2</v>
          </cell>
          <cell r="F90">
            <v>170658.4</v>
          </cell>
          <cell r="G90">
            <v>189379.5</v>
          </cell>
          <cell r="H90">
            <v>176936.6</v>
          </cell>
          <cell r="I90">
            <v>52531.8</v>
          </cell>
          <cell r="J90">
            <v>795536.7</v>
          </cell>
        </row>
        <row r="90">
          <cell r="P90">
            <v>164191.68</v>
          </cell>
          <cell r="Q90">
            <v>136348.96</v>
          </cell>
          <cell r="R90">
            <v>134723.76</v>
          </cell>
          <cell r="S90">
            <v>156673.12</v>
          </cell>
          <cell r="T90">
            <v>151067.38</v>
          </cell>
          <cell r="U90">
            <v>743004.9</v>
          </cell>
          <cell r="V90">
            <v>-52531.7999999999</v>
          </cell>
          <cell r="W90">
            <v>8.73114913702011e-11</v>
          </cell>
          <cell r="X90">
            <v>52531.7999999999</v>
          </cell>
        </row>
        <row r="91">
          <cell r="B91" t="str">
            <v>东莞市万致机电贸易有限公司</v>
          </cell>
          <cell r="C91">
            <v>0</v>
          </cell>
          <cell r="D91">
            <v>2919.2</v>
          </cell>
          <cell r="E91">
            <v>3314.2</v>
          </cell>
          <cell r="F91">
            <v>7816</v>
          </cell>
          <cell r="G91">
            <v>15534</v>
          </cell>
          <cell r="H91">
            <v>15458</v>
          </cell>
          <cell r="I91">
            <v>17487.25</v>
          </cell>
          <cell r="J91">
            <v>62528.65</v>
          </cell>
        </row>
        <row r="91">
          <cell r="Q91">
            <v>12174.77</v>
          </cell>
          <cell r="R91">
            <v>0</v>
          </cell>
          <cell r="S91">
            <v>23599.45</v>
          </cell>
          <cell r="T91">
            <v>10577.12</v>
          </cell>
          <cell r="U91">
            <v>46351.34</v>
          </cell>
          <cell r="V91">
            <v>-16177.31</v>
          </cell>
          <cell r="W91">
            <v>1309.94000000001</v>
          </cell>
          <cell r="X91">
            <v>16177.31</v>
          </cell>
        </row>
        <row r="92">
          <cell r="B92" t="str">
            <v>东莞市沃讯通信有限公司</v>
          </cell>
          <cell r="C92">
            <v>2499.6</v>
          </cell>
          <cell r="D92">
            <v>0</v>
          </cell>
          <cell r="E92">
            <v>0</v>
          </cell>
          <cell r="F92">
            <v>39104.6</v>
          </cell>
          <cell r="G92">
            <v>30496.6</v>
          </cell>
          <cell r="H92">
            <v>48442.4</v>
          </cell>
          <cell r="I92">
            <v>4339.4</v>
          </cell>
          <cell r="J92">
            <v>124882.6</v>
          </cell>
        </row>
        <row r="92">
          <cell r="P92">
            <v>32865.23</v>
          </cell>
          <cell r="Q92">
            <v>18445.12</v>
          </cell>
          <cell r="R92">
            <v>23164.32</v>
          </cell>
          <cell r="S92">
            <v>21991.09</v>
          </cell>
          <cell r="T92">
            <v>24077.44</v>
          </cell>
          <cell r="U92">
            <v>120543.2</v>
          </cell>
          <cell r="V92">
            <v>-4339.39999999999</v>
          </cell>
          <cell r="W92">
            <v>0</v>
          </cell>
          <cell r="X92">
            <v>4339.39999999999</v>
          </cell>
        </row>
        <row r="93">
          <cell r="B93" t="str">
            <v>东莞市宙凯电器销售有限公司</v>
          </cell>
          <cell r="C93">
            <v>660</v>
          </cell>
          <cell r="D93">
            <v>28777.7</v>
          </cell>
          <cell r="E93">
            <v>76557.75</v>
          </cell>
          <cell r="F93">
            <v>145925.9</v>
          </cell>
          <cell r="G93">
            <v>123456.85</v>
          </cell>
          <cell r="H93">
            <v>114958.05</v>
          </cell>
          <cell r="I93">
            <v>75275.0000000001</v>
          </cell>
          <cell r="J93">
            <v>565611.25</v>
          </cell>
        </row>
        <row r="93">
          <cell r="P93">
            <v>90340.13</v>
          </cell>
          <cell r="Q93">
            <v>40892.13</v>
          </cell>
          <cell r="R93">
            <v>85263.68</v>
          </cell>
          <cell r="S93">
            <v>124617.34</v>
          </cell>
          <cell r="T93">
            <v>149222.97</v>
          </cell>
          <cell r="U93">
            <v>490336.25</v>
          </cell>
          <cell r="V93">
            <v>-75275.0000000002</v>
          </cell>
          <cell r="W93">
            <v>-1.74622982740402e-10</v>
          </cell>
          <cell r="X93">
            <v>75275.0000000002</v>
          </cell>
        </row>
        <row r="94">
          <cell r="B94" t="str">
            <v>东莞市古得机电有限公司</v>
          </cell>
          <cell r="C94">
            <v>4000</v>
          </cell>
          <cell r="D94">
            <v>18671.95</v>
          </cell>
          <cell r="E94">
            <v>40926.05</v>
          </cell>
          <cell r="F94">
            <v>22779.2</v>
          </cell>
          <cell r="G94">
            <v>46116.35</v>
          </cell>
          <cell r="H94">
            <v>73228.75</v>
          </cell>
          <cell r="I94">
            <v>121339.8</v>
          </cell>
          <cell r="J94">
            <v>327062.1</v>
          </cell>
        </row>
        <row r="94">
          <cell r="Q94">
            <v>79754.32</v>
          </cell>
          <cell r="R94">
            <v>56306.82</v>
          </cell>
          <cell r="S94">
            <v>43062.8</v>
          </cell>
          <cell r="T94">
            <v>48606.77</v>
          </cell>
          <cell r="U94">
            <v>227730.71</v>
          </cell>
          <cell r="V94">
            <v>-99331.39</v>
          </cell>
          <cell r="W94">
            <v>22008.41</v>
          </cell>
          <cell r="X94">
            <v>99331.39</v>
          </cell>
        </row>
        <row r="95">
          <cell r="B95" t="str">
            <v>东莞锦能达科技有限公司</v>
          </cell>
          <cell r="C95">
            <v>0</v>
          </cell>
          <cell r="D95">
            <v>4059.45</v>
          </cell>
          <cell r="E95">
            <v>27819.55</v>
          </cell>
          <cell r="F95">
            <v>28647.45</v>
          </cell>
          <cell r="G95">
            <v>51147.7000000001</v>
          </cell>
          <cell r="H95">
            <v>100857.8</v>
          </cell>
          <cell r="I95">
            <v>26781.45</v>
          </cell>
          <cell r="J95">
            <v>239313.4</v>
          </cell>
        </row>
        <row r="95">
          <cell r="P95">
            <v>66851.25</v>
          </cell>
          <cell r="Q95">
            <v>13563.72</v>
          </cell>
          <cell r="R95">
            <v>30754.68</v>
          </cell>
          <cell r="S95">
            <v>34467.62</v>
          </cell>
          <cell r="T95">
            <v>66894.68</v>
          </cell>
          <cell r="U95">
            <v>212531.95</v>
          </cell>
          <cell r="V95">
            <v>-26781.4500000004</v>
          </cell>
          <cell r="W95">
            <v>-4.51109372079372e-10</v>
          </cell>
          <cell r="X95">
            <v>26781.4500000004</v>
          </cell>
        </row>
        <row r="96">
          <cell r="B96" t="str">
            <v>东莞市家华电器有限公司</v>
          </cell>
          <cell r="C96">
            <v>40051.35</v>
          </cell>
          <cell r="D96">
            <v>72078.5500000001</v>
          </cell>
          <cell r="E96">
            <v>125862.45</v>
          </cell>
          <cell r="F96">
            <v>89271.35</v>
          </cell>
          <cell r="G96">
            <v>90696.7500000001</v>
          </cell>
          <cell r="H96">
            <v>86801.8</v>
          </cell>
          <cell r="I96">
            <v>14348.5</v>
          </cell>
          <cell r="J96">
            <v>519110.75</v>
          </cell>
        </row>
        <row r="96">
          <cell r="O96">
            <v>22914.0700000004</v>
          </cell>
          <cell r="P96">
            <v>86801.8</v>
          </cell>
          <cell r="Q96">
            <v>96858.28</v>
          </cell>
          <cell r="R96">
            <v>74889.72</v>
          </cell>
          <cell r="S96">
            <v>124485.76</v>
          </cell>
          <cell r="T96">
            <v>98812.62</v>
          </cell>
          <cell r="U96">
            <v>504762.25</v>
          </cell>
          <cell r="V96">
            <v>-14348.5</v>
          </cell>
          <cell r="W96">
            <v>0</v>
          </cell>
          <cell r="X96">
            <v>14348.5</v>
          </cell>
        </row>
        <row r="97">
          <cell r="B97" t="str">
            <v>东莞市宏诚制冷设备有限公司</v>
          </cell>
          <cell r="C97">
            <v>7168.1</v>
          </cell>
          <cell r="D97">
            <v>31373.1</v>
          </cell>
          <cell r="E97">
            <v>72767.8000000001</v>
          </cell>
          <cell r="F97">
            <v>112755.75</v>
          </cell>
          <cell r="G97">
            <v>154979.4</v>
          </cell>
          <cell r="H97">
            <v>132510.1</v>
          </cell>
          <cell r="I97">
            <v>67168.35</v>
          </cell>
          <cell r="J97">
            <v>578722.6</v>
          </cell>
        </row>
        <row r="97">
          <cell r="P97">
            <v>113131.04</v>
          </cell>
          <cell r="Q97">
            <v>39791.56</v>
          </cell>
          <cell r="R97">
            <v>73075.33</v>
          </cell>
          <cell r="S97">
            <v>91484.24</v>
          </cell>
          <cell r="T97">
            <v>194072.08</v>
          </cell>
          <cell r="U97">
            <v>511554.25</v>
          </cell>
          <cell r="V97">
            <v>-67168.3500000004</v>
          </cell>
          <cell r="W97">
            <v>-3.92901711165905e-10</v>
          </cell>
          <cell r="X97">
            <v>67168.3500000004</v>
          </cell>
        </row>
        <row r="98">
          <cell r="B98" t="str">
            <v>东莞市乐华信息技术有限公司</v>
          </cell>
          <cell r="C98">
            <v>57313.7</v>
          </cell>
          <cell r="D98">
            <v>209236.82</v>
          </cell>
          <cell r="E98">
            <v>235826.73</v>
          </cell>
          <cell r="F98">
            <v>162217.55</v>
          </cell>
          <cell r="G98">
            <v>154369.76</v>
          </cell>
          <cell r="H98">
            <v>116743.14</v>
          </cell>
          <cell r="I98">
            <v>66004.45</v>
          </cell>
          <cell r="J98">
            <v>1001712.15</v>
          </cell>
        </row>
        <row r="98">
          <cell r="O98">
            <v>73881.3599999996</v>
          </cell>
          <cell r="P98">
            <v>116743.14</v>
          </cell>
          <cell r="Q98">
            <v>242079.77</v>
          </cell>
          <cell r="R98">
            <v>132654.19</v>
          </cell>
          <cell r="S98">
            <v>164439.58</v>
          </cell>
          <cell r="T98">
            <v>205909.66</v>
          </cell>
          <cell r="U98">
            <v>935707.7</v>
          </cell>
          <cell r="V98">
            <v>-66004.4500000002</v>
          </cell>
          <cell r="W98">
            <v>-1.60071067512035e-10</v>
          </cell>
          <cell r="X98">
            <v>66004.4500000002</v>
          </cell>
        </row>
        <row r="99">
          <cell r="B99" t="str">
            <v>广东粤来粤美电器销售有限公司</v>
          </cell>
          <cell r="C99">
            <v>0</v>
          </cell>
          <cell r="D99">
            <v>16870.5</v>
          </cell>
          <cell r="E99">
            <v>66010.4</v>
          </cell>
          <cell r="F99">
            <v>201518.3</v>
          </cell>
          <cell r="G99">
            <v>197063.58</v>
          </cell>
          <cell r="H99">
            <v>287409.149999999</v>
          </cell>
          <cell r="I99">
            <v>221139.15</v>
          </cell>
          <cell r="J99">
            <v>990011.079999998</v>
          </cell>
        </row>
        <row r="99">
          <cell r="P99">
            <v>133413.82</v>
          </cell>
          <cell r="Q99">
            <v>63607.36</v>
          </cell>
          <cell r="R99">
            <v>80517.86</v>
          </cell>
          <cell r="S99">
            <v>161593.92</v>
          </cell>
          <cell r="T99">
            <v>329738.97</v>
          </cell>
          <cell r="U99">
            <v>768871.93</v>
          </cell>
          <cell r="V99">
            <v>-221139.149999998</v>
          </cell>
          <cell r="W99">
            <v>1.77533365786076e-9</v>
          </cell>
          <cell r="X99">
            <v>221139.149999998</v>
          </cell>
        </row>
        <row r="100">
          <cell r="B100" t="str">
            <v>东莞市胜华制冷机电工程有限公司</v>
          </cell>
          <cell r="C100">
            <v>0</v>
          </cell>
          <cell r="D100">
            <v>32006.85</v>
          </cell>
          <cell r="E100">
            <v>68224.0500000001</v>
          </cell>
          <cell r="F100">
            <v>65473.3000000001</v>
          </cell>
          <cell r="G100">
            <v>79047.4000000002</v>
          </cell>
          <cell r="H100">
            <v>91069.0000000002</v>
          </cell>
          <cell r="I100">
            <v>25457.75</v>
          </cell>
          <cell r="J100">
            <v>361278.350000001</v>
          </cell>
        </row>
        <row r="100">
          <cell r="P100">
            <v>71534.19</v>
          </cell>
          <cell r="Q100">
            <v>44912.64</v>
          </cell>
          <cell r="R100">
            <v>54700.22</v>
          </cell>
          <cell r="S100">
            <v>74309.74</v>
          </cell>
          <cell r="T100">
            <v>90363.81</v>
          </cell>
          <cell r="U100">
            <v>335820.6</v>
          </cell>
          <cell r="V100">
            <v>-25457.7500000005</v>
          </cell>
          <cell r="W100">
            <v>-5.34782884642482e-10</v>
          </cell>
          <cell r="X100">
            <v>25457.7500000005</v>
          </cell>
        </row>
        <row r="101">
          <cell r="B101" t="str">
            <v>东莞市永恒电器有限公司</v>
          </cell>
          <cell r="C101">
            <v>4684.05</v>
          </cell>
          <cell r="D101">
            <v>11683.7</v>
          </cell>
          <cell r="E101">
            <v>17979.8</v>
          </cell>
          <cell r="F101">
            <v>3775</v>
          </cell>
          <cell r="G101">
            <v>12640.5</v>
          </cell>
          <cell r="H101">
            <v>16401.88</v>
          </cell>
          <cell r="I101">
            <v>40966.99</v>
          </cell>
          <cell r="J101">
            <v>108131.92</v>
          </cell>
        </row>
        <row r="101">
          <cell r="Q101">
            <v>48397.3</v>
          </cell>
          <cell r="R101">
            <v>30308.24</v>
          </cell>
          <cell r="S101">
            <v>43091.62</v>
          </cell>
          <cell r="T101">
            <v>66660.16</v>
          </cell>
          <cell r="U101">
            <v>188457.32</v>
          </cell>
          <cell r="V101">
            <v>80325.4</v>
          </cell>
          <cell r="W101">
            <v>40966.99</v>
          </cell>
        </row>
        <row r="102">
          <cell r="B102" t="str">
            <v>广东康林电气工程有限公司</v>
          </cell>
          <cell r="C102">
            <v>7878.65</v>
          </cell>
          <cell r="D102">
            <v>37065.92</v>
          </cell>
          <cell r="E102">
            <v>36174.12</v>
          </cell>
          <cell r="F102">
            <v>35230.95</v>
          </cell>
          <cell r="G102">
            <v>46570.2</v>
          </cell>
          <cell r="H102">
            <v>42188.35</v>
          </cell>
          <cell r="I102">
            <v>26039.62</v>
          </cell>
          <cell r="J102">
            <v>231147.81</v>
          </cell>
        </row>
        <row r="102">
          <cell r="O102">
            <v>2678.79000000001</v>
          </cell>
          <cell r="P102">
            <v>42188.35</v>
          </cell>
          <cell r="Q102">
            <v>42421.38</v>
          </cell>
          <cell r="R102">
            <v>35376.88</v>
          </cell>
          <cell r="S102">
            <v>31026.3</v>
          </cell>
          <cell r="T102">
            <v>51416.49</v>
          </cell>
          <cell r="U102">
            <v>205108.19</v>
          </cell>
          <cell r="V102">
            <v>-26039.62</v>
          </cell>
          <cell r="W102">
            <v>0</v>
          </cell>
          <cell r="X102">
            <v>26039.62</v>
          </cell>
        </row>
        <row r="103">
          <cell r="B103" t="str">
            <v>广东加盈实业投资有限公司</v>
          </cell>
          <cell r="C103">
            <v>13778</v>
          </cell>
          <cell r="D103">
            <v>33395.2</v>
          </cell>
          <cell r="E103">
            <v>29135.4</v>
          </cell>
          <cell r="F103">
            <v>14777.8</v>
          </cell>
          <cell r="G103">
            <v>32414.6</v>
          </cell>
          <cell r="H103">
            <v>27287.4</v>
          </cell>
          <cell r="I103">
            <v>10718.2</v>
          </cell>
          <cell r="J103">
            <v>161506.6</v>
          </cell>
        </row>
        <row r="103">
          <cell r="P103">
            <v>25283.7</v>
          </cell>
          <cell r="Q103">
            <v>44777.28</v>
          </cell>
          <cell r="R103">
            <v>34394.98</v>
          </cell>
          <cell r="S103">
            <v>13621.65</v>
          </cell>
          <cell r="T103">
            <v>32710.79</v>
          </cell>
          <cell r="U103">
            <v>150788.4</v>
          </cell>
          <cell r="V103">
            <v>-10718.2</v>
          </cell>
          <cell r="W103">
            <v>4.54747350886464e-11</v>
          </cell>
          <cell r="X103">
            <v>10718.2</v>
          </cell>
        </row>
        <row r="104">
          <cell r="B104" t="str">
            <v>东莞怡口净水设备有限公司</v>
          </cell>
          <cell r="C104">
            <v>868.5</v>
          </cell>
          <cell r="D104">
            <v>19334.4</v>
          </cell>
          <cell r="E104">
            <v>59214.1</v>
          </cell>
          <cell r="F104">
            <v>9190.1</v>
          </cell>
          <cell r="G104">
            <v>6675.5</v>
          </cell>
          <cell r="H104">
            <v>5471.85</v>
          </cell>
          <cell r="I104">
            <v>10475.26</v>
          </cell>
          <cell r="J104">
            <v>111229.71</v>
          </cell>
        </row>
        <row r="104">
          <cell r="Q104">
            <v>14987.53</v>
          </cell>
          <cell r="R104">
            <v>62412.17</v>
          </cell>
          <cell r="S104">
            <v>22747.04</v>
          </cell>
          <cell r="T104">
            <v>21228.4</v>
          </cell>
          <cell r="U104">
            <v>121375.14</v>
          </cell>
          <cell r="V104">
            <v>10145.43</v>
          </cell>
          <cell r="W104">
            <v>10475.26</v>
          </cell>
        </row>
        <row r="105">
          <cell r="B105" t="str">
            <v>东莞市香氏机电制冷设备工程有限公司</v>
          </cell>
          <cell r="C105">
            <v>17734.3</v>
          </cell>
          <cell r="D105">
            <v>29019.25</v>
          </cell>
          <cell r="E105">
            <v>55123.5</v>
          </cell>
          <cell r="F105">
            <v>51722.4</v>
          </cell>
          <cell r="G105">
            <v>55028.7</v>
          </cell>
          <cell r="H105">
            <v>70586.3000000001</v>
          </cell>
          <cell r="I105">
            <v>21138.1</v>
          </cell>
          <cell r="J105">
            <v>300352.55</v>
          </cell>
        </row>
        <row r="105">
          <cell r="O105">
            <v>29321.31</v>
          </cell>
          <cell r="P105">
            <v>70586.3</v>
          </cell>
          <cell r="Q105">
            <v>34125.08</v>
          </cell>
          <cell r="R105">
            <v>31698.68</v>
          </cell>
          <cell r="S105">
            <v>39634.17</v>
          </cell>
          <cell r="T105">
            <v>73848.91</v>
          </cell>
          <cell r="U105">
            <v>279214.45</v>
          </cell>
          <cell r="V105">
            <v>-21138.1</v>
          </cell>
          <cell r="W105">
            <v>-3.63797880709171e-11</v>
          </cell>
          <cell r="X105">
            <v>21138.1</v>
          </cell>
        </row>
        <row r="106">
          <cell r="B106" t="str">
            <v>东莞市广联企业管理咨询服务有限公司</v>
          </cell>
          <cell r="C106">
            <v>14817.4</v>
          </cell>
          <cell r="D106">
            <v>39743</v>
          </cell>
          <cell r="E106">
            <v>28875.2</v>
          </cell>
          <cell r="F106">
            <v>10698.2</v>
          </cell>
          <cell r="G106">
            <v>15387.7</v>
          </cell>
          <cell r="H106">
            <v>28158.6</v>
          </cell>
          <cell r="I106">
            <v>179.85</v>
          </cell>
          <cell r="J106">
            <v>137859.95</v>
          </cell>
        </row>
        <row r="106">
          <cell r="O106">
            <v>3829.25999999998</v>
          </cell>
          <cell r="P106">
            <v>28158.6</v>
          </cell>
          <cell r="Q106">
            <v>49142.32</v>
          </cell>
          <cell r="R106">
            <v>32234.64</v>
          </cell>
          <cell r="S106">
            <v>11101.96</v>
          </cell>
          <cell r="T106">
            <v>13213.32</v>
          </cell>
          <cell r="U106">
            <v>137680.1</v>
          </cell>
          <cell r="V106">
            <v>-179.849999999977</v>
          </cell>
          <cell r="W106">
            <v>2.32773800235009e-11</v>
          </cell>
          <cell r="X106">
            <v>179.849999999977</v>
          </cell>
        </row>
        <row r="107">
          <cell r="B107" t="str">
            <v>东莞市禹其家用电器有限公司</v>
          </cell>
          <cell r="C107">
            <v>9005</v>
          </cell>
          <cell r="D107">
            <v>9358.9</v>
          </cell>
          <cell r="E107">
            <v>47721.45</v>
          </cell>
          <cell r="F107">
            <v>17138</v>
          </cell>
          <cell r="G107">
            <v>8964</v>
          </cell>
          <cell r="H107">
            <v>16238.3</v>
          </cell>
          <cell r="I107">
            <v>39595.45</v>
          </cell>
          <cell r="J107">
            <v>148021.1</v>
          </cell>
        </row>
        <row r="107">
          <cell r="P107">
            <v>174.77</v>
          </cell>
          <cell r="Q107">
            <v>18020.5</v>
          </cell>
          <cell r="R107">
            <v>54323.52</v>
          </cell>
          <cell r="S107">
            <v>0</v>
          </cell>
          <cell r="T107">
            <v>35906.86</v>
          </cell>
          <cell r="U107">
            <v>108425.65</v>
          </cell>
          <cell r="V107">
            <v>-39595.45</v>
          </cell>
          <cell r="W107">
            <v>0</v>
          </cell>
          <cell r="X107">
            <v>39595.45</v>
          </cell>
        </row>
        <row r="108">
          <cell r="B108" t="str">
            <v>东莞市润宝泰电器有限公司</v>
          </cell>
          <cell r="C108">
            <v>0</v>
          </cell>
          <cell r="D108">
            <v>7869</v>
          </cell>
          <cell r="E108">
            <v>10434.6</v>
          </cell>
          <cell r="F108">
            <v>8118.85</v>
          </cell>
          <cell r="G108">
            <v>11355.4</v>
          </cell>
          <cell r="H108">
            <v>47869.15</v>
          </cell>
          <cell r="I108">
            <v>66248.5</v>
          </cell>
          <cell r="J108">
            <v>151895.5</v>
          </cell>
        </row>
        <row r="108">
          <cell r="Q108">
            <v>33807.76</v>
          </cell>
          <cell r="R108">
            <v>42367.02</v>
          </cell>
          <cell r="S108">
            <v>45601.8</v>
          </cell>
          <cell r="T108">
            <v>47692.87</v>
          </cell>
          <cell r="U108">
            <v>169469.45</v>
          </cell>
          <cell r="V108">
            <v>17573.95</v>
          </cell>
          <cell r="W108">
            <v>66248.5</v>
          </cell>
        </row>
        <row r="109">
          <cell r="B109" t="str">
            <v>东莞市太华机电有限公司</v>
          </cell>
          <cell r="C109">
            <v>4658.4</v>
          </cell>
          <cell r="D109">
            <v>50508.2000000001</v>
          </cell>
          <cell r="E109">
            <v>156739.65</v>
          </cell>
          <cell r="F109">
            <v>197736.149999999</v>
          </cell>
          <cell r="G109">
            <v>197944.099999999</v>
          </cell>
          <cell r="H109">
            <v>178940.25</v>
          </cell>
          <cell r="I109">
            <v>44897.9</v>
          </cell>
          <cell r="J109">
            <v>831424.649999998</v>
          </cell>
        </row>
        <row r="109">
          <cell r="N109">
            <v>67668.8399999993</v>
          </cell>
          <cell r="O109">
            <v>197944.099999999</v>
          </cell>
          <cell r="P109">
            <v>178940.25</v>
          </cell>
          <cell r="Q109">
            <v>68498.34</v>
          </cell>
          <cell r="R109">
            <v>121112.93</v>
          </cell>
          <cell r="S109">
            <v>152362.29</v>
          </cell>
          <cell r="T109">
            <v>0</v>
          </cell>
          <cell r="U109">
            <v>786526.749999999</v>
          </cell>
          <cell r="V109">
            <v>-44897.8999999997</v>
          </cell>
          <cell r="W109">
            <v>3.34694050252438e-10</v>
          </cell>
          <cell r="X109">
            <v>44897.8999999997</v>
          </cell>
        </row>
        <row r="110">
          <cell r="B110" t="str">
            <v>东莞飞鹏贸易有限公司</v>
          </cell>
          <cell r="C110">
            <v>3119.6</v>
          </cell>
          <cell r="D110">
            <v>14733.6</v>
          </cell>
          <cell r="E110">
            <v>64768</v>
          </cell>
          <cell r="F110">
            <v>67999.4</v>
          </cell>
          <cell r="G110">
            <v>60217.4000000001</v>
          </cell>
          <cell r="H110">
            <v>55981.8</v>
          </cell>
          <cell r="I110">
            <v>32542</v>
          </cell>
          <cell r="J110">
            <v>299361.8</v>
          </cell>
        </row>
        <row r="110">
          <cell r="O110">
            <v>5751.39000000013</v>
          </cell>
          <cell r="P110">
            <v>55981.8</v>
          </cell>
          <cell r="Q110">
            <v>18944.64</v>
          </cell>
          <cell r="R110">
            <v>50704.32</v>
          </cell>
          <cell r="S110">
            <v>41032.32</v>
          </cell>
          <cell r="T110">
            <v>94405.33</v>
          </cell>
          <cell r="U110">
            <v>266819.8</v>
          </cell>
          <cell r="V110">
            <v>-32541.9999999999</v>
          </cell>
          <cell r="W110">
            <v>5.82076609134674e-11</v>
          </cell>
          <cell r="X110">
            <v>32541.9999999999</v>
          </cell>
        </row>
        <row r="111">
          <cell r="B111" t="str">
            <v>东莞市高琪空调设备工程有限公司</v>
          </cell>
          <cell r="C111">
            <v>11592.2</v>
          </cell>
          <cell r="D111">
            <v>41996.9</v>
          </cell>
          <cell r="E111">
            <v>155664.3</v>
          </cell>
          <cell r="F111">
            <v>180587.7</v>
          </cell>
          <cell r="G111">
            <v>199804.5</v>
          </cell>
          <cell r="H111">
            <v>157671.7</v>
          </cell>
          <cell r="I111">
            <v>51733.35</v>
          </cell>
          <cell r="J111">
            <v>799050.65</v>
          </cell>
        </row>
        <row r="111">
          <cell r="O111">
            <v>22766.3299999994</v>
          </cell>
          <cell r="P111">
            <v>157671.7</v>
          </cell>
          <cell r="Q111">
            <v>101561</v>
          </cell>
          <cell r="R111">
            <v>152229.22</v>
          </cell>
          <cell r="S111">
            <v>133995.04</v>
          </cell>
          <cell r="T111">
            <v>179094.01</v>
          </cell>
          <cell r="U111">
            <v>747317.299999999</v>
          </cell>
          <cell r="V111">
            <v>-51733.3500000001</v>
          </cell>
          <cell r="W111">
            <v>-6.54836185276508e-11</v>
          </cell>
          <cell r="X111">
            <v>51733.3500000001</v>
          </cell>
        </row>
        <row r="112">
          <cell r="B112" t="str">
            <v>东莞市奕阳电器有限公司</v>
          </cell>
          <cell r="C112">
            <v>2279.4</v>
          </cell>
          <cell r="D112">
            <v>27585.05</v>
          </cell>
          <cell r="E112">
            <v>49867.6</v>
          </cell>
          <cell r="F112">
            <v>115619</v>
          </cell>
          <cell r="G112">
            <v>25784.5</v>
          </cell>
          <cell r="H112">
            <v>29596.15</v>
          </cell>
          <cell r="I112">
            <v>46011.35</v>
          </cell>
          <cell r="J112">
            <v>296743.05</v>
          </cell>
        </row>
        <row r="112">
          <cell r="N112">
            <v>14594.7900000001</v>
          </cell>
          <cell r="O112">
            <v>25784.5</v>
          </cell>
          <cell r="P112">
            <v>29596.15</v>
          </cell>
          <cell r="Q112">
            <v>86713.02</v>
          </cell>
          <cell r="R112">
            <v>34672.64</v>
          </cell>
          <cell r="S112">
            <v>59370.6</v>
          </cell>
          <cell r="T112">
            <v>0</v>
          </cell>
          <cell r="U112">
            <v>250731.7</v>
          </cell>
          <cell r="V112">
            <v>-46011.3499999999</v>
          </cell>
          <cell r="W112">
            <v>0</v>
          </cell>
          <cell r="X112">
            <v>46011.3499999999</v>
          </cell>
        </row>
        <row r="113">
          <cell r="B113" t="str">
            <v>东莞市智创电器有限公司</v>
          </cell>
          <cell r="C113">
            <v>7731.1</v>
          </cell>
          <cell r="D113">
            <v>24530.4</v>
          </cell>
          <cell r="E113">
            <v>30057.9</v>
          </cell>
          <cell r="F113">
            <v>26993.6</v>
          </cell>
          <cell r="G113">
            <v>54466.5</v>
          </cell>
          <cell r="H113">
            <v>175945.15</v>
          </cell>
          <cell r="I113">
            <v>194148.77</v>
          </cell>
          <cell r="J113">
            <v>513873.42</v>
          </cell>
        </row>
        <row r="113">
          <cell r="Q113">
            <v>74707.8</v>
          </cell>
          <cell r="R113">
            <v>43803.06</v>
          </cell>
          <cell r="S113">
            <v>140737.65</v>
          </cell>
          <cell r="T113">
            <v>148649.84</v>
          </cell>
          <cell r="U113">
            <v>407898.35</v>
          </cell>
          <cell r="V113">
            <v>-105975.07</v>
          </cell>
          <cell r="W113">
            <v>88173.7</v>
          </cell>
          <cell r="X113">
            <v>105975.07</v>
          </cell>
        </row>
        <row r="114">
          <cell r="B114" t="str">
            <v>东莞市昭扬机电工程有限公司</v>
          </cell>
          <cell r="C114">
            <v>1120</v>
          </cell>
          <cell r="D114">
            <v>13900.85</v>
          </cell>
          <cell r="E114">
            <v>4959.05</v>
          </cell>
          <cell r="F114">
            <v>12211.8</v>
          </cell>
          <cell r="G114">
            <v>13729.3</v>
          </cell>
          <cell r="H114">
            <v>16185.6</v>
          </cell>
          <cell r="I114">
            <v>31530.45</v>
          </cell>
          <cell r="J114">
            <v>93637.05</v>
          </cell>
        </row>
        <row r="114">
          <cell r="Q114">
            <v>24692.68</v>
          </cell>
          <cell r="R114">
            <v>8151.88</v>
          </cell>
          <cell r="S114">
            <v>30091.52</v>
          </cell>
          <cell r="T114">
            <v>25437.76</v>
          </cell>
          <cell r="U114">
            <v>88373.84</v>
          </cell>
          <cell r="V114">
            <v>-5263.20999999999</v>
          </cell>
          <cell r="W114">
            <v>26267.24</v>
          </cell>
          <cell r="X114">
            <v>5263.20999999999</v>
          </cell>
        </row>
        <row r="115">
          <cell r="B115" t="str">
            <v>东莞市福万家电器有限公司</v>
          </cell>
          <cell r="C115">
            <v>14031.85</v>
          </cell>
          <cell r="D115">
            <v>19045.45</v>
          </cell>
          <cell r="E115">
            <v>32768.7</v>
          </cell>
          <cell r="F115">
            <v>23422.7</v>
          </cell>
          <cell r="G115">
            <v>67064.0500000001</v>
          </cell>
          <cell r="H115">
            <v>90724.7000000003</v>
          </cell>
          <cell r="I115">
            <v>110351.3</v>
          </cell>
          <cell r="J115">
            <v>357408.75</v>
          </cell>
        </row>
        <row r="115">
          <cell r="Q115">
            <v>83607.8</v>
          </cell>
          <cell r="R115">
            <v>48462.76</v>
          </cell>
          <cell r="S115">
            <v>79432.33</v>
          </cell>
          <cell r="T115">
            <v>93880.6</v>
          </cell>
          <cell r="U115">
            <v>305383.49</v>
          </cell>
          <cell r="V115">
            <v>-52025.2600000005</v>
          </cell>
          <cell r="W115">
            <v>58326.0399999998</v>
          </cell>
          <cell r="X115">
            <v>52025.2600000005</v>
          </cell>
        </row>
        <row r="116">
          <cell r="B116" t="str">
            <v>东莞市东城好韵来家用电器经营店</v>
          </cell>
          <cell r="C116">
            <v>1107.3</v>
          </cell>
          <cell r="D116">
            <v>13619.6</v>
          </cell>
          <cell r="E116">
            <v>45489.1</v>
          </cell>
          <cell r="F116">
            <v>56600</v>
          </cell>
          <cell r="G116">
            <v>79221.45</v>
          </cell>
          <cell r="H116">
            <v>69295.1</v>
          </cell>
          <cell r="I116">
            <v>111910.85</v>
          </cell>
          <cell r="J116">
            <v>377243.4</v>
          </cell>
        </row>
        <row r="116">
          <cell r="Q116">
            <v>37136.68</v>
          </cell>
          <cell r="R116">
            <v>64069.52</v>
          </cell>
          <cell r="S116">
            <v>112760.46</v>
          </cell>
          <cell r="T116">
            <v>108598.42</v>
          </cell>
          <cell r="U116">
            <v>322565.08</v>
          </cell>
          <cell r="V116">
            <v>-54678.32</v>
          </cell>
          <cell r="W116">
            <v>57232.53</v>
          </cell>
          <cell r="X116">
            <v>54678.32</v>
          </cell>
        </row>
        <row r="117">
          <cell r="B117" t="str">
            <v>广东承丰裕电器设备工程有限公司</v>
          </cell>
          <cell r="C117">
            <v>4267.84</v>
          </cell>
          <cell r="D117">
            <v>11280.1</v>
          </cell>
          <cell r="E117">
            <v>14410.3</v>
          </cell>
          <cell r="F117">
            <v>15117.6</v>
          </cell>
          <cell r="G117">
            <v>18837.5</v>
          </cell>
          <cell r="H117">
            <v>11049.95</v>
          </cell>
          <cell r="I117">
            <v>2274.25</v>
          </cell>
          <cell r="J117">
            <v>77237.54</v>
          </cell>
        </row>
        <row r="117">
          <cell r="N117">
            <v>10247.12</v>
          </cell>
          <cell r="O117">
            <v>18837.5</v>
          </cell>
          <cell r="P117">
            <v>11049.95</v>
          </cell>
          <cell r="Q117">
            <v>13668.59</v>
          </cell>
          <cell r="R117">
            <v>0</v>
          </cell>
          <cell r="S117">
            <v>21160.13</v>
          </cell>
          <cell r="T117">
            <v>0</v>
          </cell>
          <cell r="U117">
            <v>74963.29</v>
          </cell>
          <cell r="V117">
            <v>-2274.25</v>
          </cell>
          <cell r="W117">
            <v>0</v>
          </cell>
          <cell r="X117">
            <v>2274.25</v>
          </cell>
        </row>
        <row r="118">
          <cell r="B118" t="str">
            <v>东莞市润威空调电器有限公司</v>
          </cell>
          <cell r="C118">
            <v>0</v>
          </cell>
          <cell r="D118">
            <v>0</v>
          </cell>
          <cell r="E118">
            <v>579.8</v>
          </cell>
          <cell r="F118">
            <v>0</v>
          </cell>
          <cell r="G118">
            <v>0</v>
          </cell>
          <cell r="H118">
            <v>10127.6</v>
          </cell>
          <cell r="I118">
            <v>117500.75</v>
          </cell>
          <cell r="J118">
            <v>128208.15</v>
          </cell>
        </row>
        <row r="118">
          <cell r="Q118">
            <v>29814.88</v>
          </cell>
          <cell r="R118">
            <v>23775.84</v>
          </cell>
          <cell r="S118">
            <v>25731.64</v>
          </cell>
          <cell r="T118">
            <v>38250.4</v>
          </cell>
          <cell r="U118">
            <v>117572.76</v>
          </cell>
          <cell r="V118">
            <v>-10635.3900000002</v>
          </cell>
          <cell r="W118">
            <v>106865.36</v>
          </cell>
          <cell r="X118">
            <v>10635.3900000002</v>
          </cell>
        </row>
        <row r="119">
          <cell r="B119" t="str">
            <v>东莞市新达鑫电器有限公司</v>
          </cell>
          <cell r="C119">
            <v>8913</v>
          </cell>
          <cell r="D119">
            <v>52685.4</v>
          </cell>
          <cell r="E119">
            <v>72647.2000000002</v>
          </cell>
          <cell r="F119">
            <v>63146.9</v>
          </cell>
          <cell r="G119">
            <v>88590.6000000002</v>
          </cell>
          <cell r="H119">
            <v>59114.4000000001</v>
          </cell>
          <cell r="I119">
            <v>15838.25</v>
          </cell>
          <cell r="J119">
            <v>360935.75</v>
          </cell>
        </row>
        <row r="119">
          <cell r="O119">
            <v>13382.9500000005</v>
          </cell>
          <cell r="P119">
            <v>59114.4</v>
          </cell>
          <cell r="Q119">
            <v>60963.24</v>
          </cell>
          <cell r="R119">
            <v>59900.4</v>
          </cell>
          <cell r="S119">
            <v>58696.53</v>
          </cell>
          <cell r="T119">
            <v>93039.98</v>
          </cell>
          <cell r="U119">
            <v>345097.5</v>
          </cell>
          <cell r="V119">
            <v>-15838.25</v>
          </cell>
          <cell r="W119">
            <v>0</v>
          </cell>
          <cell r="X119">
            <v>15838.25</v>
          </cell>
        </row>
        <row r="120">
          <cell r="B120" t="str">
            <v>东莞市金宁机电工程有限公司</v>
          </cell>
          <cell r="C120">
            <v>7052.8</v>
          </cell>
          <cell r="D120">
            <v>56454.8</v>
          </cell>
          <cell r="E120">
            <v>142092.6</v>
          </cell>
          <cell r="F120">
            <v>156616.8</v>
          </cell>
          <cell r="G120">
            <v>220951.399999999</v>
          </cell>
          <cell r="H120">
            <v>165499.2</v>
          </cell>
          <cell r="I120">
            <v>45231.8</v>
          </cell>
          <cell r="J120">
            <v>793899.399999999</v>
          </cell>
        </row>
        <row r="120">
          <cell r="P120">
            <v>153935.09</v>
          </cell>
          <cell r="Q120">
            <v>110302.54</v>
          </cell>
          <cell r="R120">
            <v>148749.76</v>
          </cell>
          <cell r="S120">
            <v>119504.45</v>
          </cell>
          <cell r="T120">
            <v>216175.76</v>
          </cell>
          <cell r="U120">
            <v>748667.6</v>
          </cell>
          <cell r="V120">
            <v>-45231.7999999995</v>
          </cell>
          <cell r="W120">
            <v>5.23868948221207e-10</v>
          </cell>
          <cell r="X120">
            <v>45231.7999999995</v>
          </cell>
        </row>
        <row r="121">
          <cell r="B121" t="str">
            <v>东莞市京乐智能家电有限公司</v>
          </cell>
          <cell r="C121">
            <v>0</v>
          </cell>
          <cell r="D121">
            <v>5305.15</v>
          </cell>
          <cell r="E121">
            <v>3227.85</v>
          </cell>
          <cell r="F121">
            <v>739.8</v>
          </cell>
          <cell r="G121">
            <v>5750</v>
          </cell>
          <cell r="H121">
            <v>82579.05</v>
          </cell>
          <cell r="I121">
            <v>246553.55</v>
          </cell>
          <cell r="J121">
            <v>344155.4</v>
          </cell>
        </row>
        <row r="121">
          <cell r="Q121">
            <v>112876.04</v>
          </cell>
          <cell r="R121">
            <v>115471.81</v>
          </cell>
          <cell r="S121">
            <v>236048.36</v>
          </cell>
          <cell r="T121">
            <v>139403.36</v>
          </cell>
          <cell r="U121">
            <v>603799.57</v>
          </cell>
          <cell r="V121">
            <v>259644.17</v>
          </cell>
          <cell r="W121">
            <v>246553.55</v>
          </cell>
        </row>
        <row r="122">
          <cell r="B122" t="str">
            <v>东莞市恒源电器有限公司</v>
          </cell>
          <cell r="C122">
            <v>13582.1</v>
          </cell>
          <cell r="D122">
            <v>11642.3</v>
          </cell>
          <cell r="E122">
            <v>32520.15</v>
          </cell>
          <cell r="F122">
            <v>11794.55</v>
          </cell>
          <cell r="G122">
            <v>27660.75</v>
          </cell>
          <cell r="H122">
            <v>18357.4</v>
          </cell>
          <cell r="I122">
            <v>18872.65</v>
          </cell>
          <cell r="J122">
            <v>134429.9</v>
          </cell>
        </row>
        <row r="122">
          <cell r="O122">
            <v>23769.51</v>
          </cell>
          <cell r="P122">
            <v>18357.4</v>
          </cell>
          <cell r="Q122">
            <v>25383.8</v>
          </cell>
          <cell r="R122">
            <v>9463.72</v>
          </cell>
          <cell r="S122">
            <v>15613.6</v>
          </cell>
          <cell r="T122">
            <v>22969.22</v>
          </cell>
          <cell r="U122">
            <v>115557.25</v>
          </cell>
          <cell r="V122">
            <v>-18872.65</v>
          </cell>
          <cell r="W122">
            <v>2.91038304567337e-11</v>
          </cell>
          <cell r="X122">
            <v>18872.65</v>
          </cell>
        </row>
        <row r="123">
          <cell r="B123" t="str">
            <v>东莞市宏博制冷设备有限公司</v>
          </cell>
          <cell r="C123">
            <v>1279.65</v>
          </cell>
          <cell r="D123">
            <v>22592</v>
          </cell>
          <cell r="E123">
            <v>42253.05</v>
          </cell>
          <cell r="F123">
            <v>54614.2</v>
          </cell>
          <cell r="G123">
            <v>69829.5500000001</v>
          </cell>
          <cell r="H123">
            <v>52728.15</v>
          </cell>
          <cell r="I123">
            <v>113155.6</v>
          </cell>
          <cell r="J123">
            <v>356452.2</v>
          </cell>
        </row>
        <row r="123">
          <cell r="Q123">
            <v>30695.56</v>
          </cell>
          <cell r="R123">
            <v>95029.2</v>
          </cell>
          <cell r="S123">
            <v>57495</v>
          </cell>
          <cell r="T123">
            <v>99276.16</v>
          </cell>
          <cell r="U123">
            <v>282495.92</v>
          </cell>
          <cell r="V123">
            <v>-73956.2800000002</v>
          </cell>
          <cell r="W123">
            <v>39199.32</v>
          </cell>
          <cell r="X123">
            <v>73956.2800000002</v>
          </cell>
        </row>
        <row r="124">
          <cell r="B124" t="str">
            <v>东莞市钧晖电器有限公司</v>
          </cell>
          <cell r="C124">
            <v>4579.2</v>
          </cell>
          <cell r="D124">
            <v>20796.95</v>
          </cell>
          <cell r="E124">
            <v>44881.75</v>
          </cell>
          <cell r="F124">
            <v>86336.1000000001</v>
          </cell>
          <cell r="G124">
            <v>62765.75</v>
          </cell>
          <cell r="H124">
            <v>54761.7</v>
          </cell>
          <cell r="I124">
            <v>20296.9</v>
          </cell>
          <cell r="J124">
            <v>294418.35</v>
          </cell>
        </row>
        <row r="124">
          <cell r="O124">
            <v>41771.8100000002</v>
          </cell>
          <cell r="P124">
            <v>54761.7</v>
          </cell>
          <cell r="Q124">
            <v>10897.96</v>
          </cell>
          <cell r="R124">
            <v>28375.12</v>
          </cell>
          <cell r="S124">
            <v>77488.62</v>
          </cell>
          <cell r="T124">
            <v>60826.24</v>
          </cell>
          <cell r="U124">
            <v>274121.45</v>
          </cell>
          <cell r="V124">
            <v>-20296.9</v>
          </cell>
          <cell r="W124">
            <v>0</v>
          </cell>
          <cell r="X124">
            <v>20296.9</v>
          </cell>
        </row>
        <row r="125">
          <cell r="B125" t="str">
            <v>东莞市莱博电脑科技有限公司</v>
          </cell>
          <cell r="C125">
            <v>142176.4</v>
          </cell>
          <cell r="D125">
            <v>205591.799999999</v>
          </cell>
          <cell r="E125">
            <v>125385.6</v>
          </cell>
          <cell r="F125">
            <v>75585.0000000001</v>
          </cell>
          <cell r="G125">
            <v>103605.2</v>
          </cell>
          <cell r="H125">
            <v>57862.4</v>
          </cell>
          <cell r="I125">
            <v>0</v>
          </cell>
          <cell r="J125">
            <v>710206.4</v>
          </cell>
        </row>
        <row r="125">
          <cell r="O125">
            <v>102566.15</v>
          </cell>
          <cell r="P125">
            <v>57862.4</v>
          </cell>
          <cell r="Q125">
            <v>233659.94</v>
          </cell>
          <cell r="R125">
            <v>130596.48</v>
          </cell>
          <cell r="S125">
            <v>90153.12</v>
          </cell>
          <cell r="T125">
            <v>95368.31</v>
          </cell>
          <cell r="U125">
            <v>710206.4</v>
          </cell>
          <cell r="V125">
            <v>0</v>
          </cell>
          <cell r="W125">
            <v>0</v>
          </cell>
        </row>
        <row r="126">
          <cell r="B126" t="str">
            <v>东莞市荣达电器有限公司</v>
          </cell>
          <cell r="C126">
            <v>6858.2</v>
          </cell>
          <cell r="D126">
            <v>6372.35</v>
          </cell>
          <cell r="E126">
            <v>0</v>
          </cell>
          <cell r="F126">
            <v>15104.2</v>
          </cell>
          <cell r="G126">
            <v>56402.35</v>
          </cell>
          <cell r="H126">
            <v>130817.9</v>
          </cell>
          <cell r="I126">
            <v>212477.05</v>
          </cell>
          <cell r="J126">
            <v>428032.05</v>
          </cell>
        </row>
        <row r="126">
          <cell r="Q126">
            <v>76391.3</v>
          </cell>
          <cell r="R126">
            <v>81981.24</v>
          </cell>
          <cell r="S126">
            <v>94961.42</v>
          </cell>
          <cell r="T126">
            <v>115099.37</v>
          </cell>
          <cell r="U126">
            <v>368433.33</v>
          </cell>
          <cell r="V126">
            <v>-59598.7200000001</v>
          </cell>
          <cell r="W126">
            <v>152878.33</v>
          </cell>
          <cell r="X126">
            <v>59598.7200000001</v>
          </cell>
        </row>
        <row r="127">
          <cell r="B127" t="str">
            <v>东莞市汇佳空调机电有限公司</v>
          </cell>
          <cell r="C127">
            <v>5500</v>
          </cell>
          <cell r="D127">
            <v>48369.9</v>
          </cell>
          <cell r="E127">
            <v>96992.2</v>
          </cell>
          <cell r="F127">
            <v>163696.1</v>
          </cell>
          <cell r="G127">
            <v>203425.3</v>
          </cell>
          <cell r="H127">
            <v>182351.6</v>
          </cell>
          <cell r="I127">
            <v>28913.3</v>
          </cell>
          <cell r="J127">
            <v>729248.4</v>
          </cell>
        </row>
        <row r="127">
          <cell r="P127">
            <v>178135.62</v>
          </cell>
          <cell r="Q127">
            <v>64406.38</v>
          </cell>
          <cell r="R127">
            <v>114342</v>
          </cell>
          <cell r="S127">
            <v>153488.88</v>
          </cell>
          <cell r="T127">
            <v>189962.22</v>
          </cell>
          <cell r="U127">
            <v>700335.1</v>
          </cell>
          <cell r="V127">
            <v>-28913.3000000002</v>
          </cell>
          <cell r="W127">
            <v>-1.67347025126219e-10</v>
          </cell>
          <cell r="X127">
            <v>28913.3000000002</v>
          </cell>
        </row>
        <row r="128">
          <cell r="B128" t="str">
            <v>东莞市佰利电器有限公司</v>
          </cell>
          <cell r="C128">
            <v>0</v>
          </cell>
          <cell r="D128">
            <v>0</v>
          </cell>
          <cell r="E128">
            <v>0</v>
          </cell>
          <cell r="F128">
            <v>759.8</v>
          </cell>
          <cell r="G128">
            <v>59796.2</v>
          </cell>
          <cell r="H128">
            <v>72808</v>
          </cell>
          <cell r="I128">
            <v>100202.1</v>
          </cell>
          <cell r="J128">
            <v>233566.1</v>
          </cell>
        </row>
        <row r="128">
          <cell r="Q128">
            <v>24745.48</v>
          </cell>
          <cell r="R128">
            <v>36677.81</v>
          </cell>
          <cell r="S128">
            <v>27056</v>
          </cell>
          <cell r="T128">
            <v>71796.42</v>
          </cell>
          <cell r="U128">
            <v>160275.71</v>
          </cell>
          <cell r="V128">
            <v>-73290.3900000002</v>
          </cell>
          <cell r="W128">
            <v>26911.7099999999</v>
          </cell>
          <cell r="X128">
            <v>73290.3900000002</v>
          </cell>
        </row>
        <row r="129">
          <cell r="B129" t="str">
            <v>东莞市美腾电器有限公司</v>
          </cell>
          <cell r="C129">
            <v>20675.95</v>
          </cell>
          <cell r="D129">
            <v>92678.2000000001</v>
          </cell>
          <cell r="E129">
            <v>137577.9</v>
          </cell>
          <cell r="F129">
            <v>83741.36</v>
          </cell>
          <cell r="G129">
            <v>102418.18</v>
          </cell>
          <cell r="H129">
            <v>99940.2000000001</v>
          </cell>
          <cell r="I129">
            <v>106904.68</v>
          </cell>
          <cell r="J129">
            <v>643936.47</v>
          </cell>
        </row>
        <row r="129">
          <cell r="Q129">
            <v>163149.09</v>
          </cell>
          <cell r="R129">
            <v>124186.86</v>
          </cell>
          <cell r="S129">
            <v>154928.42</v>
          </cell>
          <cell r="T129">
            <v>174225.48</v>
          </cell>
          <cell r="U129">
            <v>616489.85</v>
          </cell>
          <cell r="V129">
            <v>-27446.6200000003</v>
          </cell>
          <cell r="W129">
            <v>79458.0599999998</v>
          </cell>
          <cell r="X129">
            <v>27446.6200000003</v>
          </cell>
        </row>
        <row r="130">
          <cell r="B130" t="str">
            <v>东莞市邦泽电器有限公司</v>
          </cell>
          <cell r="C130">
            <v>18689.85</v>
          </cell>
          <cell r="D130">
            <v>21502.65</v>
          </cell>
          <cell r="E130">
            <v>35754.19</v>
          </cell>
          <cell r="F130">
            <v>18209.55</v>
          </cell>
          <cell r="G130">
            <v>18395.45</v>
          </cell>
          <cell r="H130">
            <v>23586.12</v>
          </cell>
          <cell r="I130">
            <v>9868.39</v>
          </cell>
          <cell r="J130">
            <v>146006.2</v>
          </cell>
        </row>
        <row r="130">
          <cell r="P130">
            <v>18945.33</v>
          </cell>
          <cell r="Q130">
            <v>42146.64</v>
          </cell>
          <cell r="R130">
            <v>27080.28</v>
          </cell>
          <cell r="S130">
            <v>17425.18</v>
          </cell>
          <cell r="T130">
            <v>30540.38</v>
          </cell>
          <cell r="U130">
            <v>136137.81</v>
          </cell>
          <cell r="V130">
            <v>-9868.39000000001</v>
          </cell>
          <cell r="W130">
            <v>-1.45519152283669e-11</v>
          </cell>
          <cell r="X130">
            <v>9868.39000000001</v>
          </cell>
        </row>
        <row r="131">
          <cell r="B131" t="str">
            <v>东莞市鸿厚电器工程有限公司</v>
          </cell>
          <cell r="C131">
            <v>3494.45</v>
          </cell>
          <cell r="D131">
            <v>16338.2</v>
          </cell>
          <cell r="E131">
            <v>26591.35</v>
          </cell>
          <cell r="F131">
            <v>13133.4</v>
          </cell>
          <cell r="G131">
            <v>44195.1</v>
          </cell>
          <cell r="H131">
            <v>30309.95</v>
          </cell>
          <cell r="I131">
            <v>121633.6</v>
          </cell>
          <cell r="J131">
            <v>255696.05</v>
          </cell>
        </row>
        <row r="131">
          <cell r="Q131">
            <v>47640.12</v>
          </cell>
          <cell r="R131">
            <v>35051.04</v>
          </cell>
          <cell r="S131">
            <v>37688.04</v>
          </cell>
          <cell r="T131">
            <v>58661.96</v>
          </cell>
          <cell r="U131">
            <v>179041.16</v>
          </cell>
          <cell r="V131">
            <v>-76654.8900000002</v>
          </cell>
          <cell r="W131">
            <v>44978.7100000001</v>
          </cell>
          <cell r="X131">
            <v>76654.8900000002</v>
          </cell>
        </row>
        <row r="132">
          <cell r="B132" t="str">
            <v>东莞市力合机电制冷设备有限公司</v>
          </cell>
          <cell r="C132">
            <v>0</v>
          </cell>
          <cell r="D132">
            <v>42799.2</v>
          </cell>
          <cell r="E132">
            <v>145563.4</v>
          </cell>
          <cell r="F132">
            <v>163726.2</v>
          </cell>
          <cell r="G132">
            <v>247698.199999999</v>
          </cell>
          <cell r="H132">
            <v>115076.2</v>
          </cell>
          <cell r="I132">
            <v>33158.2</v>
          </cell>
          <cell r="J132">
            <v>748021.399999999</v>
          </cell>
        </row>
        <row r="132">
          <cell r="O132">
            <v>246923.319999999</v>
          </cell>
          <cell r="P132">
            <v>115076.2</v>
          </cell>
          <cell r="Q132">
            <v>80891.2</v>
          </cell>
          <cell r="R132">
            <v>111842.56</v>
          </cell>
          <cell r="S132">
            <v>160129.92</v>
          </cell>
          <cell r="T132">
            <v>0</v>
          </cell>
          <cell r="U132">
            <v>714863.199999999</v>
          </cell>
          <cell r="V132">
            <v>-33158.2000000002</v>
          </cell>
          <cell r="W132">
            <v>-2.03726813197136e-10</v>
          </cell>
          <cell r="X132">
            <v>33158.2000000002</v>
          </cell>
        </row>
        <row r="133">
          <cell r="B133" t="str">
            <v>东莞市创盈空调机电设备有限公司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65048</v>
          </cell>
          <cell r="J133">
            <v>65048</v>
          </cell>
        </row>
        <row r="133">
          <cell r="Q133">
            <v>180840.21</v>
          </cell>
          <cell r="R133">
            <v>135525.76</v>
          </cell>
          <cell r="S133">
            <v>264887.04</v>
          </cell>
          <cell r="T133">
            <v>183043.36</v>
          </cell>
          <cell r="U133">
            <v>764296.37</v>
          </cell>
          <cell r="V133">
            <v>699248.37</v>
          </cell>
          <cell r="W133">
            <v>65048</v>
          </cell>
        </row>
        <row r="134">
          <cell r="B134" t="str">
            <v>广东金芝机电科技有限公司</v>
          </cell>
          <cell r="C134">
            <v>0</v>
          </cell>
          <cell r="D134">
            <v>4120</v>
          </cell>
          <cell r="E134">
            <v>0</v>
          </cell>
          <cell r="F134">
            <v>7480</v>
          </cell>
          <cell r="G134">
            <v>9203.8</v>
          </cell>
          <cell r="H134">
            <v>16755.8</v>
          </cell>
          <cell r="I134">
            <v>34032</v>
          </cell>
          <cell r="J134">
            <v>71591.6</v>
          </cell>
        </row>
        <row r="134">
          <cell r="Q134">
            <v>14796.8</v>
          </cell>
          <cell r="R134">
            <v>11970.72</v>
          </cell>
          <cell r="S134">
            <v>11168</v>
          </cell>
          <cell r="T134">
            <v>26453.9</v>
          </cell>
          <cell r="U134">
            <v>64389.42</v>
          </cell>
          <cell r="V134">
            <v>-7202.18000000001</v>
          </cell>
          <cell r="W134">
            <v>26829.82</v>
          </cell>
          <cell r="X134">
            <v>7202.18000000001</v>
          </cell>
        </row>
        <row r="135">
          <cell r="B135" t="str">
            <v>东莞市信达电器有限公司</v>
          </cell>
          <cell r="C135">
            <v>0</v>
          </cell>
          <cell r="D135">
            <v>2599.65</v>
          </cell>
          <cell r="E135">
            <v>3298.65</v>
          </cell>
          <cell r="F135">
            <v>389.85</v>
          </cell>
          <cell r="G135">
            <v>0</v>
          </cell>
          <cell r="H135">
            <v>2489.6</v>
          </cell>
          <cell r="I135">
            <v>89754.3000000002</v>
          </cell>
          <cell r="J135">
            <v>98532.0500000002</v>
          </cell>
        </row>
        <row r="135">
          <cell r="Q135">
            <v>98165.68</v>
          </cell>
          <cell r="R135">
            <v>74305.05</v>
          </cell>
          <cell r="S135">
            <v>94535.92</v>
          </cell>
          <cell r="T135">
            <v>113025.21</v>
          </cell>
          <cell r="U135">
            <v>380031.86</v>
          </cell>
          <cell r="V135">
            <v>281499.81</v>
          </cell>
          <cell r="W135">
            <v>89754.3000000002</v>
          </cell>
        </row>
        <row r="136">
          <cell r="B136" t="str">
            <v>东莞市京选家电有限公司</v>
          </cell>
          <cell r="C136">
            <v>14990.8</v>
          </cell>
          <cell r="D136">
            <v>28957.1</v>
          </cell>
          <cell r="E136">
            <v>65188.2600000001</v>
          </cell>
          <cell r="F136">
            <v>43069.25</v>
          </cell>
          <cell r="G136">
            <v>49924.55</v>
          </cell>
          <cell r="H136">
            <v>18962.8</v>
          </cell>
          <cell r="I136">
            <v>107099.87</v>
          </cell>
          <cell r="J136">
            <v>328192.63</v>
          </cell>
        </row>
        <row r="136">
          <cell r="Q136">
            <v>83478.02</v>
          </cell>
          <cell r="R136">
            <v>60051.48</v>
          </cell>
          <cell r="S136">
            <v>51199.96</v>
          </cell>
          <cell r="T136">
            <v>60047.99</v>
          </cell>
          <cell r="U136">
            <v>254777.45</v>
          </cell>
          <cell r="V136">
            <v>-73415.1800000003</v>
          </cell>
          <cell r="W136">
            <v>33684.69</v>
          </cell>
          <cell r="X136">
            <v>73415.1800000003</v>
          </cell>
        </row>
        <row r="137">
          <cell r="B137" t="str">
            <v>东莞市金福商电器有限公司</v>
          </cell>
          <cell r="C137">
            <v>0</v>
          </cell>
          <cell r="D137">
            <v>24012.4</v>
          </cell>
          <cell r="E137">
            <v>62294.6000000001</v>
          </cell>
          <cell r="F137">
            <v>61656.2000000001</v>
          </cell>
          <cell r="G137">
            <v>64702.4000000001</v>
          </cell>
          <cell r="H137">
            <v>67418.6</v>
          </cell>
          <cell r="I137">
            <v>14457.2</v>
          </cell>
          <cell r="J137">
            <v>294541.4</v>
          </cell>
        </row>
        <row r="137">
          <cell r="P137">
            <v>64216.36</v>
          </cell>
          <cell r="Q137">
            <v>38027.04</v>
          </cell>
          <cell r="R137">
            <v>65744.16</v>
          </cell>
          <cell r="S137">
            <v>49413.28</v>
          </cell>
          <cell r="T137">
            <v>62683.36</v>
          </cell>
          <cell r="U137">
            <v>280084.2</v>
          </cell>
          <cell r="V137">
            <v>-14457.2000000002</v>
          </cell>
          <cell r="W137">
            <v>-2.51020537689328e-10</v>
          </cell>
          <cell r="X137">
            <v>14457.2000000002</v>
          </cell>
        </row>
        <row r="138">
          <cell r="B138" t="str">
            <v>东莞市新奥能源服务有限公司</v>
          </cell>
          <cell r="C138">
            <v>7125.95</v>
          </cell>
          <cell r="D138">
            <v>28896.4</v>
          </cell>
          <cell r="E138">
            <v>175064.950000001</v>
          </cell>
          <cell r="F138">
            <v>240303.849999997</v>
          </cell>
          <cell r="G138">
            <v>115710.85</v>
          </cell>
          <cell r="H138">
            <v>501050.349999986</v>
          </cell>
          <cell r="I138">
            <v>298982.1</v>
          </cell>
          <cell r="J138">
            <v>1367134.44999998</v>
          </cell>
        </row>
        <row r="138">
          <cell r="Q138">
            <v>130108.81</v>
          </cell>
          <cell r="R138">
            <v>431470.99</v>
          </cell>
          <cell r="S138">
            <v>284512.54</v>
          </cell>
          <cell r="T138">
            <v>325871.29</v>
          </cell>
          <cell r="U138">
            <v>1171963.63</v>
          </cell>
          <cell r="V138">
            <v>-195170.819999985</v>
          </cell>
          <cell r="W138">
            <v>103811.280000015</v>
          </cell>
          <cell r="X138">
            <v>195170.819999985</v>
          </cell>
        </row>
        <row r="139">
          <cell r="B139" t="str">
            <v>东莞市家佳电器工程有限公司</v>
          </cell>
          <cell r="C139">
            <v>3859.4</v>
          </cell>
          <cell r="D139">
            <v>19174.8</v>
          </cell>
          <cell r="E139">
            <v>173556</v>
          </cell>
          <cell r="F139">
            <v>305537.199999998</v>
          </cell>
          <cell r="G139">
            <v>246907.199999999</v>
          </cell>
          <cell r="H139">
            <v>230488.9</v>
          </cell>
          <cell r="I139">
            <v>107007.2</v>
          </cell>
          <cell r="J139">
            <v>1086530.7</v>
          </cell>
        </row>
        <row r="139">
          <cell r="P139">
            <v>206363.22</v>
          </cell>
          <cell r="Q139">
            <v>42452.64</v>
          </cell>
          <cell r="R139">
            <v>211200.21</v>
          </cell>
          <cell r="S139">
            <v>244045.97</v>
          </cell>
          <cell r="T139">
            <v>275461.46</v>
          </cell>
          <cell r="U139">
            <v>979523.5</v>
          </cell>
          <cell r="V139">
            <v>-107007.199999996</v>
          </cell>
          <cell r="W139">
            <v>4.40923031419516e-9</v>
          </cell>
          <cell r="X139">
            <v>107007.199999996</v>
          </cell>
        </row>
        <row r="140">
          <cell r="B140" t="str">
            <v>东莞山姆超市有限公司</v>
          </cell>
          <cell r="C140">
            <v>0</v>
          </cell>
          <cell r="D140">
            <v>2799.8</v>
          </cell>
          <cell r="E140">
            <v>3464</v>
          </cell>
          <cell r="F140">
            <v>2939.4</v>
          </cell>
          <cell r="G140">
            <v>4259.4</v>
          </cell>
          <cell r="H140">
            <v>2890.99</v>
          </cell>
          <cell r="I140">
            <v>36521.7</v>
          </cell>
          <cell r="J140">
            <v>52875.29</v>
          </cell>
        </row>
        <row r="140">
          <cell r="Q140">
            <v>94300.55</v>
          </cell>
          <cell r="R140">
            <v>106200.61</v>
          </cell>
          <cell r="S140">
            <v>138109.38</v>
          </cell>
          <cell r="T140">
            <v>135904.34</v>
          </cell>
          <cell r="U140">
            <v>474514.88</v>
          </cell>
          <cell r="V140">
            <v>421639.59</v>
          </cell>
          <cell r="W140">
            <v>36521.7</v>
          </cell>
        </row>
        <row r="141">
          <cell r="B141" t="str">
            <v>东莞市名尚电器有限公司</v>
          </cell>
          <cell r="C141">
            <v>10900.05</v>
          </cell>
          <cell r="D141">
            <v>60453.8500000001</v>
          </cell>
          <cell r="E141">
            <v>78886.0000000001</v>
          </cell>
          <cell r="F141">
            <v>47540.55</v>
          </cell>
          <cell r="G141">
            <v>62883.65</v>
          </cell>
          <cell r="H141">
            <v>64068.2</v>
          </cell>
          <cell r="I141">
            <v>35779.7</v>
          </cell>
          <cell r="J141">
            <v>360512</v>
          </cell>
        </row>
        <row r="141">
          <cell r="O141">
            <v>12284.0100000002</v>
          </cell>
          <cell r="P141">
            <v>64068.2</v>
          </cell>
          <cell r="Q141">
            <v>64417.76</v>
          </cell>
          <cell r="R141">
            <v>55548.17</v>
          </cell>
          <cell r="S141">
            <v>47401.5</v>
          </cell>
          <cell r="T141">
            <v>81012.66</v>
          </cell>
          <cell r="U141">
            <v>324732.3</v>
          </cell>
          <cell r="V141">
            <v>-35779.7</v>
          </cell>
          <cell r="W141">
            <v>0</v>
          </cell>
          <cell r="X141">
            <v>35779.7</v>
          </cell>
        </row>
        <row r="142">
          <cell r="B142" t="str">
            <v>广东腾菱暖通有限公司</v>
          </cell>
          <cell r="C142">
            <v>0</v>
          </cell>
          <cell r="D142">
            <v>9500</v>
          </cell>
          <cell r="E142">
            <v>5180</v>
          </cell>
          <cell r="F142">
            <v>11570</v>
          </cell>
          <cell r="G142">
            <v>4920</v>
          </cell>
          <cell r="H142">
            <v>8891</v>
          </cell>
          <cell r="I142">
            <v>38995</v>
          </cell>
          <cell r="J142">
            <v>79056</v>
          </cell>
        </row>
        <row r="142">
          <cell r="Q142">
            <v>18480</v>
          </cell>
          <cell r="R142">
            <v>15852</v>
          </cell>
          <cell r="S142">
            <v>20636.8</v>
          </cell>
          <cell r="T142">
            <v>12151.2</v>
          </cell>
          <cell r="U142">
            <v>67120</v>
          </cell>
          <cell r="V142">
            <v>-11936</v>
          </cell>
          <cell r="W142">
            <v>27059</v>
          </cell>
          <cell r="X142">
            <v>11936</v>
          </cell>
        </row>
        <row r="143">
          <cell r="B143" t="str">
            <v>东莞市华源电器有限公司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2545</v>
          </cell>
          <cell r="I143">
            <v>2874.8</v>
          </cell>
          <cell r="J143">
            <v>5419.8</v>
          </cell>
        </row>
        <row r="143">
          <cell r="Q143">
            <v>33320.82</v>
          </cell>
          <cell r="R143">
            <v>8606.16</v>
          </cell>
          <cell r="S143">
            <v>14443.52</v>
          </cell>
          <cell r="T143">
            <v>49736.25</v>
          </cell>
          <cell r="U143">
            <v>106106.75</v>
          </cell>
          <cell r="V143">
            <v>100686.95</v>
          </cell>
          <cell r="W143">
            <v>2874.8</v>
          </cell>
        </row>
        <row r="144">
          <cell r="B144" t="str">
            <v>东莞市拖米电子商贸服务有限公司</v>
          </cell>
          <cell r="C144">
            <v>13441.35</v>
          </cell>
          <cell r="D144">
            <v>24216.8</v>
          </cell>
          <cell r="E144">
            <v>12993.45</v>
          </cell>
          <cell r="F144">
            <v>15884.2</v>
          </cell>
          <cell r="G144">
            <v>21581.1</v>
          </cell>
          <cell r="H144">
            <v>31980.05</v>
          </cell>
          <cell r="I144">
            <v>584.55</v>
          </cell>
          <cell r="J144">
            <v>120681.5</v>
          </cell>
        </row>
        <row r="144">
          <cell r="O144">
            <v>9310.84999999998</v>
          </cell>
          <cell r="P144">
            <v>31980.05</v>
          </cell>
          <cell r="Q144">
            <v>43200.64</v>
          </cell>
          <cell r="R144">
            <v>24334.13</v>
          </cell>
          <cell r="S144">
            <v>11271.28</v>
          </cell>
          <cell r="T144">
            <v>0</v>
          </cell>
          <cell r="U144">
            <v>120096.95</v>
          </cell>
          <cell r="V144">
            <v>-584.549999999988</v>
          </cell>
          <cell r="W144">
            <v>1.15960574476048e-11</v>
          </cell>
          <cell r="X144">
            <v>584.549999999988</v>
          </cell>
        </row>
        <row r="145">
          <cell r="B145" t="str">
            <v>东莞市悦诚机电设备有限公司</v>
          </cell>
          <cell r="C145">
            <v>3199.6</v>
          </cell>
          <cell r="D145">
            <v>29568.2</v>
          </cell>
          <cell r="E145">
            <v>63984.1000000001</v>
          </cell>
          <cell r="F145">
            <v>103984.45</v>
          </cell>
          <cell r="G145">
            <v>118373.7</v>
          </cell>
          <cell r="H145">
            <v>86702.5000000002</v>
          </cell>
          <cell r="I145">
            <v>22741.5</v>
          </cell>
          <cell r="J145">
            <v>428554.050000001</v>
          </cell>
        </row>
        <row r="145">
          <cell r="O145">
            <v>144.570000000414</v>
          </cell>
          <cell r="P145">
            <v>86702.5</v>
          </cell>
          <cell r="Q145">
            <v>45293.6</v>
          </cell>
          <cell r="R145">
            <v>73403.84</v>
          </cell>
          <cell r="S145">
            <v>100138.44</v>
          </cell>
          <cell r="T145">
            <v>100129.6</v>
          </cell>
          <cell r="U145">
            <v>405812.55</v>
          </cell>
          <cell r="V145">
            <v>-22741.5000000002</v>
          </cell>
          <cell r="W145">
            <v>-1.78260961547494e-10</v>
          </cell>
          <cell r="X145">
            <v>22741.5000000002</v>
          </cell>
        </row>
        <row r="146">
          <cell r="B146" t="str">
            <v>东莞市京之东机电工程有限公司</v>
          </cell>
          <cell r="C146">
            <v>10169.75</v>
          </cell>
          <cell r="D146">
            <v>31670.15</v>
          </cell>
          <cell r="E146">
            <v>38182.65</v>
          </cell>
          <cell r="F146">
            <v>37634.55</v>
          </cell>
          <cell r="G146">
            <v>39760</v>
          </cell>
          <cell r="H146">
            <v>39570.85</v>
          </cell>
          <cell r="I146">
            <v>30279.15</v>
          </cell>
          <cell r="J146">
            <v>227267.1</v>
          </cell>
        </row>
        <row r="146">
          <cell r="P146">
            <v>22697.74</v>
          </cell>
          <cell r="Q146">
            <v>53745.62</v>
          </cell>
          <cell r="R146">
            <v>35544.52</v>
          </cell>
          <cell r="S146">
            <v>34718.57</v>
          </cell>
          <cell r="T146">
            <v>50281.5</v>
          </cell>
          <cell r="U146">
            <v>196987.95</v>
          </cell>
          <cell r="V146">
            <v>-30279.1499999999</v>
          </cell>
          <cell r="W146">
            <v>5.45696821063757e-11</v>
          </cell>
          <cell r="X146">
            <v>30279.1499999999</v>
          </cell>
        </row>
        <row r="147">
          <cell r="B147" t="str">
            <v>东莞市美英电器有限公司</v>
          </cell>
          <cell r="C147">
            <v>0</v>
          </cell>
          <cell r="D147">
            <v>25087</v>
          </cell>
          <cell r="E147">
            <v>126034.95</v>
          </cell>
          <cell r="F147">
            <v>194590.7</v>
          </cell>
          <cell r="G147">
            <v>204750.35</v>
          </cell>
          <cell r="H147">
            <v>260114.58</v>
          </cell>
          <cell r="I147">
            <v>262783.69</v>
          </cell>
          <cell r="J147">
            <v>1073361.27</v>
          </cell>
        </row>
        <row r="147">
          <cell r="P147">
            <v>16645.59</v>
          </cell>
          <cell r="Q147">
            <v>57996.83</v>
          </cell>
          <cell r="R147">
            <v>121880.74</v>
          </cell>
          <cell r="S147">
            <v>232052.62</v>
          </cell>
          <cell r="T147">
            <v>382001.8</v>
          </cell>
          <cell r="U147">
            <v>810577.58</v>
          </cell>
          <cell r="V147">
            <v>-262783.69</v>
          </cell>
          <cell r="W147">
            <v>0</v>
          </cell>
          <cell r="X147">
            <v>262783.69</v>
          </cell>
        </row>
        <row r="148">
          <cell r="B148" t="str">
            <v>东莞樟木头大润发商业有限公司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3503.9</v>
          </cell>
          <cell r="J148">
            <v>3503.9</v>
          </cell>
        </row>
        <row r="148">
          <cell r="Q148">
            <v>25989.96</v>
          </cell>
          <cell r="R148">
            <v>0</v>
          </cell>
          <cell r="S148">
            <v>0</v>
          </cell>
          <cell r="T148">
            <v>0</v>
          </cell>
          <cell r="U148">
            <v>25989.96</v>
          </cell>
          <cell r="V148">
            <v>22486.06</v>
          </cell>
          <cell r="W148">
            <v>3503.9</v>
          </cell>
        </row>
        <row r="149">
          <cell r="B149" t="str">
            <v>东莞市宁轩电器贸易有限公司</v>
          </cell>
          <cell r="C149">
            <v>34888.05</v>
          </cell>
          <cell r="D149">
            <v>47043.05</v>
          </cell>
          <cell r="E149">
            <v>79314.6500000001</v>
          </cell>
          <cell r="F149">
            <v>31380.4</v>
          </cell>
          <cell r="G149">
            <v>26399</v>
          </cell>
          <cell r="H149">
            <v>29890.6</v>
          </cell>
          <cell r="I149">
            <v>35001.85</v>
          </cell>
          <cell r="J149">
            <v>283917.6</v>
          </cell>
        </row>
        <row r="149">
          <cell r="O149">
            <v>25427.6400000001</v>
          </cell>
          <cell r="P149">
            <v>29890.6</v>
          </cell>
          <cell r="Q149">
            <v>67381.34</v>
          </cell>
          <cell r="R149">
            <v>36609.16</v>
          </cell>
          <cell r="S149">
            <v>46151.64</v>
          </cell>
          <cell r="T149">
            <v>43455.37</v>
          </cell>
          <cell r="U149">
            <v>248915.75</v>
          </cell>
          <cell r="V149">
            <v>-35001.85</v>
          </cell>
          <cell r="W149">
            <v>0</v>
          </cell>
          <cell r="X149">
            <v>35001.85</v>
          </cell>
        </row>
        <row r="150">
          <cell r="B150" t="str">
            <v>东莞市德胜龙电器有限公司</v>
          </cell>
          <cell r="C150">
            <v>19426.75</v>
          </cell>
          <cell r="D150">
            <v>20076.1</v>
          </cell>
          <cell r="E150">
            <v>54440.05</v>
          </cell>
          <cell r="F150">
            <v>56052.49</v>
          </cell>
          <cell r="G150">
            <v>64441.75</v>
          </cell>
          <cell r="H150">
            <v>82490.8</v>
          </cell>
          <cell r="I150">
            <v>67471.4</v>
          </cell>
          <cell r="J150">
            <v>364399.34</v>
          </cell>
        </row>
        <row r="150">
          <cell r="P150">
            <v>21051</v>
          </cell>
          <cell r="Q150">
            <v>43613.08</v>
          </cell>
          <cell r="R150">
            <v>62423.53</v>
          </cell>
          <cell r="S150">
            <v>77015.19</v>
          </cell>
          <cell r="T150">
            <v>92825.14</v>
          </cell>
          <cell r="U150">
            <v>296927.94</v>
          </cell>
          <cell r="V150">
            <v>-67471.4000000001</v>
          </cell>
          <cell r="W150">
            <v>0</v>
          </cell>
          <cell r="X150">
            <v>67471.4000000001</v>
          </cell>
        </row>
        <row r="151">
          <cell r="B151" t="str">
            <v>东莞美泽制冷设备有限公司</v>
          </cell>
          <cell r="C151">
            <v>1119.6</v>
          </cell>
          <cell r="D151">
            <v>9132.55</v>
          </cell>
          <cell r="E151">
            <v>71254.4000000001</v>
          </cell>
          <cell r="F151">
            <v>83623.2500000001</v>
          </cell>
          <cell r="G151">
            <v>78716.7000000001</v>
          </cell>
          <cell r="H151">
            <v>135500</v>
          </cell>
          <cell r="I151">
            <v>31458.05</v>
          </cell>
          <cell r="J151">
            <v>410804.55</v>
          </cell>
        </row>
        <row r="151">
          <cell r="P151">
            <v>76338.73</v>
          </cell>
          <cell r="Q151">
            <v>22484.24</v>
          </cell>
          <cell r="R151">
            <v>35941.61</v>
          </cell>
          <cell r="S151">
            <v>69674.56</v>
          </cell>
          <cell r="T151">
            <v>174907.36</v>
          </cell>
          <cell r="U151">
            <v>379346.5</v>
          </cell>
          <cell r="V151">
            <v>-31458.0500000004</v>
          </cell>
          <cell r="W151">
            <v>-4.22005541622639e-10</v>
          </cell>
          <cell r="X151">
            <v>31458.0500000004</v>
          </cell>
        </row>
        <row r="152">
          <cell r="B152" t="str">
            <v>东莞市宏海机电工程有限公司</v>
          </cell>
          <cell r="C152">
            <v>6629.2</v>
          </cell>
          <cell r="D152">
            <v>6140.45</v>
          </cell>
          <cell r="E152">
            <v>14358</v>
          </cell>
          <cell r="F152">
            <v>26046.75</v>
          </cell>
          <cell r="G152">
            <v>34052.85</v>
          </cell>
          <cell r="H152">
            <v>61802.8</v>
          </cell>
          <cell r="I152">
            <v>75614.4</v>
          </cell>
          <cell r="J152">
            <v>224644.45</v>
          </cell>
        </row>
        <row r="152">
          <cell r="Q152">
            <v>60701.66</v>
          </cell>
          <cell r="R152">
            <v>31605.18</v>
          </cell>
          <cell r="S152">
            <v>48051.8</v>
          </cell>
          <cell r="T152">
            <v>49381.36</v>
          </cell>
          <cell r="U152">
            <v>189740</v>
          </cell>
          <cell r="V152">
            <v>-34904.4500000001</v>
          </cell>
          <cell r="W152">
            <v>40709.95</v>
          </cell>
          <cell r="X152">
            <v>34904.4500000001</v>
          </cell>
        </row>
        <row r="153">
          <cell r="B153" t="str">
            <v>东莞市众熠电器有限公司</v>
          </cell>
          <cell r="C153">
            <v>550</v>
          </cell>
          <cell r="D153">
            <v>1879.3</v>
          </cell>
          <cell r="E153">
            <v>14354.4</v>
          </cell>
          <cell r="F153">
            <v>5947.8</v>
          </cell>
          <cell r="G153">
            <v>26573.45</v>
          </cell>
          <cell r="H153">
            <v>32211.6</v>
          </cell>
          <cell r="I153">
            <v>175344.83</v>
          </cell>
          <cell r="J153">
            <v>256861.38</v>
          </cell>
        </row>
        <row r="153">
          <cell r="Q153">
            <v>49972.82</v>
          </cell>
          <cell r="R153">
            <v>58627.38</v>
          </cell>
          <cell r="S153">
            <v>53231.24</v>
          </cell>
          <cell r="T153">
            <v>52240.6</v>
          </cell>
          <cell r="U153">
            <v>214072.04</v>
          </cell>
          <cell r="V153">
            <v>-42789.34</v>
          </cell>
          <cell r="W153">
            <v>132555.49</v>
          </cell>
          <cell r="X153">
            <v>42789.34</v>
          </cell>
        </row>
        <row r="154">
          <cell r="B154" t="str">
            <v>东莞市景隆电器贸易有限公司</v>
          </cell>
          <cell r="C154">
            <v>13758.4</v>
          </cell>
          <cell r="D154">
            <v>46181.8</v>
          </cell>
          <cell r="E154">
            <v>94496.5000000002</v>
          </cell>
          <cell r="F154">
            <v>110498.4</v>
          </cell>
          <cell r="G154">
            <v>86708.2500000002</v>
          </cell>
          <cell r="H154">
            <v>58260</v>
          </cell>
          <cell r="I154">
            <v>8588.4</v>
          </cell>
          <cell r="J154">
            <v>418491.750000001</v>
          </cell>
        </row>
        <row r="154">
          <cell r="O154">
            <v>40221.2800000006</v>
          </cell>
          <cell r="P154">
            <v>58260</v>
          </cell>
          <cell r="Q154">
            <v>81715.13</v>
          </cell>
          <cell r="R154">
            <v>81288.83</v>
          </cell>
          <cell r="S154">
            <v>55921.73</v>
          </cell>
          <cell r="T154">
            <v>92496.38</v>
          </cell>
          <cell r="U154">
            <v>409903.350000001</v>
          </cell>
          <cell r="V154">
            <v>-8588.40000000014</v>
          </cell>
          <cell r="W154">
            <v>-1.38243194669485e-10</v>
          </cell>
          <cell r="X154">
            <v>8588.40000000014</v>
          </cell>
        </row>
        <row r="155">
          <cell r="B155" t="str">
            <v>东莞市正桥机电有限公司</v>
          </cell>
          <cell r="C155">
            <v>1159.65</v>
          </cell>
          <cell r="D155">
            <v>9500.85</v>
          </cell>
          <cell r="E155">
            <v>41010.45</v>
          </cell>
          <cell r="F155">
            <v>18819.2</v>
          </cell>
          <cell r="G155">
            <v>34604.05</v>
          </cell>
          <cell r="H155">
            <v>31913.25</v>
          </cell>
          <cell r="I155">
            <v>21467.8</v>
          </cell>
          <cell r="J155">
            <v>158475.25</v>
          </cell>
        </row>
        <row r="155">
          <cell r="O155">
            <v>26123.84</v>
          </cell>
          <cell r="P155">
            <v>31913.25</v>
          </cell>
          <cell r="Q155">
            <v>14097.96</v>
          </cell>
          <cell r="R155">
            <v>14890.72</v>
          </cell>
          <cell r="S155">
            <v>49981.68</v>
          </cell>
          <cell r="T155">
            <v>0</v>
          </cell>
          <cell r="U155">
            <v>137007.45</v>
          </cell>
          <cell r="V155">
            <v>-21467.8</v>
          </cell>
          <cell r="W155">
            <v>0</v>
          </cell>
          <cell r="X155">
            <v>21467.8</v>
          </cell>
        </row>
        <row r="156">
          <cell r="B156" t="str">
            <v>东莞市丰联和通讯科技有限公司</v>
          </cell>
          <cell r="C156">
            <v>23856</v>
          </cell>
          <cell r="D156">
            <v>39775.35</v>
          </cell>
          <cell r="E156">
            <v>25696.2</v>
          </cell>
          <cell r="F156">
            <v>11318.6</v>
          </cell>
          <cell r="G156">
            <v>30025.2</v>
          </cell>
          <cell r="H156">
            <v>19596.8</v>
          </cell>
          <cell r="I156">
            <v>3318.85</v>
          </cell>
          <cell r="J156">
            <v>153587</v>
          </cell>
        </row>
        <row r="156">
          <cell r="O156">
            <v>6355.54999999999</v>
          </cell>
          <cell r="P156">
            <v>19596.8</v>
          </cell>
          <cell r="Q156">
            <v>52264.52</v>
          </cell>
          <cell r="R156">
            <v>26429.72</v>
          </cell>
          <cell r="S156">
            <v>10209.68</v>
          </cell>
          <cell r="T156">
            <v>35411.88</v>
          </cell>
          <cell r="U156">
            <v>150268.15</v>
          </cell>
          <cell r="V156">
            <v>-3318.84999999998</v>
          </cell>
          <cell r="W156">
            <v>2.27373675443232e-11</v>
          </cell>
          <cell r="X156">
            <v>3318.84999999998</v>
          </cell>
        </row>
        <row r="157">
          <cell r="B157" t="str">
            <v>东莞市京品京造商贸有限公司</v>
          </cell>
          <cell r="C157">
            <v>29845.9</v>
          </cell>
          <cell r="D157">
            <v>69836.4500000001</v>
          </cell>
          <cell r="E157">
            <v>101363.8</v>
          </cell>
          <cell r="F157">
            <v>55572.71</v>
          </cell>
          <cell r="G157">
            <v>83529.0700000001</v>
          </cell>
          <cell r="H157">
            <v>67728.9500000001</v>
          </cell>
          <cell r="I157">
            <v>35532.55</v>
          </cell>
          <cell r="J157">
            <v>443409.430000001</v>
          </cell>
        </row>
        <row r="157">
          <cell r="O157">
            <v>35481.9400000005</v>
          </cell>
          <cell r="P157">
            <v>67728.95</v>
          </cell>
          <cell r="Q157">
            <v>106876.02</v>
          </cell>
          <cell r="R157">
            <v>59935.86</v>
          </cell>
          <cell r="S157">
            <v>79630.56</v>
          </cell>
          <cell r="T157">
            <v>58223.55</v>
          </cell>
          <cell r="U157">
            <v>407876.880000001</v>
          </cell>
          <cell r="V157">
            <v>-35532.55</v>
          </cell>
          <cell r="W157">
            <v>-7.27595761418343e-11</v>
          </cell>
          <cell r="X157">
            <v>35532.55</v>
          </cell>
        </row>
        <row r="158">
          <cell r="B158" t="str">
            <v>东莞市易轩电器贸易有限公司</v>
          </cell>
          <cell r="C158">
            <v>14130.4</v>
          </cell>
          <cell r="D158">
            <v>29630.15</v>
          </cell>
          <cell r="E158">
            <v>55806.85</v>
          </cell>
          <cell r="F158">
            <v>14467.7</v>
          </cell>
          <cell r="G158">
            <v>26848.6</v>
          </cell>
          <cell r="H158">
            <v>27965.6</v>
          </cell>
          <cell r="I158">
            <v>29850.75</v>
          </cell>
          <cell r="J158">
            <v>198700.05</v>
          </cell>
        </row>
        <row r="158">
          <cell r="O158">
            <v>13498.79</v>
          </cell>
          <cell r="P158">
            <v>27965.6</v>
          </cell>
          <cell r="Q158">
            <v>42039.37</v>
          </cell>
          <cell r="R158">
            <v>12693.08</v>
          </cell>
          <cell r="S158">
            <v>35342.8</v>
          </cell>
          <cell r="T158">
            <v>37309.66</v>
          </cell>
          <cell r="U158">
            <v>168849.3</v>
          </cell>
          <cell r="V158">
            <v>-29850.75</v>
          </cell>
          <cell r="W158">
            <v>0</v>
          </cell>
          <cell r="X158">
            <v>29850.75</v>
          </cell>
        </row>
        <row r="159">
          <cell r="B159" t="str">
            <v>广东全惠科技有限公司</v>
          </cell>
          <cell r="C159">
            <v>33255.2</v>
          </cell>
          <cell r="D159">
            <v>41635.8</v>
          </cell>
          <cell r="E159">
            <v>49846.6</v>
          </cell>
          <cell r="F159">
            <v>35486.6</v>
          </cell>
          <cell r="G159">
            <v>41828.8</v>
          </cell>
          <cell r="H159">
            <v>15377.8</v>
          </cell>
          <cell r="I159">
            <v>0</v>
          </cell>
          <cell r="J159">
            <v>217430.8</v>
          </cell>
        </row>
        <row r="159">
          <cell r="N159">
            <v>2741.92000000001</v>
          </cell>
          <cell r="O159">
            <v>41828.8</v>
          </cell>
          <cell r="P159">
            <v>15377.8</v>
          </cell>
          <cell r="Q159">
            <v>33198.88</v>
          </cell>
          <cell r="R159">
            <v>48633.22</v>
          </cell>
          <cell r="S159">
            <v>32627.14</v>
          </cell>
          <cell r="T159">
            <v>43023.04</v>
          </cell>
          <cell r="U159">
            <v>217430.8</v>
          </cell>
          <cell r="V159">
            <v>0</v>
          </cell>
          <cell r="W159">
            <v>0</v>
          </cell>
        </row>
        <row r="160">
          <cell r="B160" t="str">
            <v>东莞市致硕电器有限公司</v>
          </cell>
          <cell r="C160">
            <v>28658.14</v>
          </cell>
          <cell r="D160">
            <v>55190.83</v>
          </cell>
          <cell r="E160">
            <v>86117.2600000001</v>
          </cell>
          <cell r="F160">
            <v>38858.04</v>
          </cell>
          <cell r="G160">
            <v>63090.47</v>
          </cell>
          <cell r="H160">
            <v>59665.97</v>
          </cell>
          <cell r="I160">
            <v>46246.76</v>
          </cell>
          <cell r="J160">
            <v>377827.47</v>
          </cell>
        </row>
        <row r="160">
          <cell r="O160">
            <v>18106.1000000002</v>
          </cell>
          <cell r="P160">
            <v>59665.97</v>
          </cell>
          <cell r="Q160">
            <v>91570.78</v>
          </cell>
          <cell r="R160">
            <v>51286.26</v>
          </cell>
          <cell r="S160">
            <v>57835.17</v>
          </cell>
          <cell r="T160">
            <v>53116.43</v>
          </cell>
          <cell r="U160">
            <v>331580.71</v>
          </cell>
          <cell r="V160">
            <v>-46246.7600000001</v>
          </cell>
          <cell r="W160">
            <v>-7.27595761418343e-11</v>
          </cell>
          <cell r="X160">
            <v>46246.7600000001</v>
          </cell>
        </row>
        <row r="161">
          <cell r="B161" t="str">
            <v>东莞市日盛空调电器有限公司</v>
          </cell>
          <cell r="C161">
            <v>1659.8</v>
          </cell>
          <cell r="D161">
            <v>6818.2</v>
          </cell>
          <cell r="E161">
            <v>39939.8</v>
          </cell>
          <cell r="F161">
            <v>44384.6</v>
          </cell>
          <cell r="G161">
            <v>50523.6500000001</v>
          </cell>
          <cell r="H161">
            <v>40369.8</v>
          </cell>
          <cell r="I161">
            <v>12157.2</v>
          </cell>
          <cell r="J161">
            <v>195853.05</v>
          </cell>
        </row>
        <row r="161">
          <cell r="O161">
            <v>7121.04000000007</v>
          </cell>
          <cell r="P161">
            <v>40369.8</v>
          </cell>
          <cell r="Q161">
            <v>11996.96</v>
          </cell>
          <cell r="R161">
            <v>17492.32</v>
          </cell>
          <cell r="S161">
            <v>28026.61</v>
          </cell>
          <cell r="T161">
            <v>78689.12</v>
          </cell>
          <cell r="U161">
            <v>183695.85</v>
          </cell>
          <cell r="V161">
            <v>-12157.2</v>
          </cell>
          <cell r="W161">
            <v>1.45519152283669e-11</v>
          </cell>
          <cell r="X161">
            <v>12157.2</v>
          </cell>
        </row>
        <row r="162">
          <cell r="B162" t="str">
            <v>东莞市顺通计算机有限公司</v>
          </cell>
          <cell r="C162">
            <v>36890.8</v>
          </cell>
          <cell r="D162">
            <v>108834.6</v>
          </cell>
          <cell r="E162">
            <v>87907.2</v>
          </cell>
          <cell r="F162">
            <v>56259.8</v>
          </cell>
          <cell r="G162">
            <v>93398.7</v>
          </cell>
          <cell r="H162">
            <v>40459.4</v>
          </cell>
          <cell r="I162">
            <v>0</v>
          </cell>
          <cell r="J162">
            <v>423750.5</v>
          </cell>
        </row>
        <row r="162">
          <cell r="O162">
            <v>70260.5700000001</v>
          </cell>
          <cell r="P162">
            <v>40459.4</v>
          </cell>
          <cell r="Q162">
            <v>123102.83</v>
          </cell>
          <cell r="R162">
            <v>47956.8</v>
          </cell>
          <cell r="S162">
            <v>52077.24</v>
          </cell>
          <cell r="T162">
            <v>89893.66</v>
          </cell>
          <cell r="U162">
            <v>423750.5</v>
          </cell>
          <cell r="V162">
            <v>0</v>
          </cell>
          <cell r="W162">
            <v>0</v>
          </cell>
        </row>
        <row r="163">
          <cell r="B163" t="str">
            <v>东莞市进恒电器有限公司</v>
          </cell>
          <cell r="C163">
            <v>2399.45</v>
          </cell>
          <cell r="D163">
            <v>23716.65</v>
          </cell>
          <cell r="E163">
            <v>50099.77</v>
          </cell>
          <cell r="F163">
            <v>28552.9</v>
          </cell>
          <cell r="G163">
            <v>45815.6</v>
          </cell>
          <cell r="H163">
            <v>33747.3</v>
          </cell>
          <cell r="I163">
            <v>18012.8</v>
          </cell>
          <cell r="J163">
            <v>202344.47</v>
          </cell>
        </row>
        <row r="163">
          <cell r="O163">
            <v>26688.92</v>
          </cell>
          <cell r="P163">
            <v>33747.3</v>
          </cell>
          <cell r="Q163">
            <v>38814.84</v>
          </cell>
          <cell r="R163">
            <v>16648.44</v>
          </cell>
          <cell r="S163">
            <v>31493.53</v>
          </cell>
          <cell r="T163">
            <v>36938.64</v>
          </cell>
          <cell r="U163">
            <v>184331.67</v>
          </cell>
          <cell r="V163">
            <v>-18012.8</v>
          </cell>
          <cell r="W163">
            <v>0</v>
          </cell>
          <cell r="X163">
            <v>18012.8</v>
          </cell>
        </row>
        <row r="164">
          <cell r="B164" t="str">
            <v>东莞市鑫尔电器有限公司</v>
          </cell>
          <cell r="C164">
            <v>9373.8</v>
          </cell>
          <cell r="D164">
            <v>40126.35</v>
          </cell>
          <cell r="E164">
            <v>45854.2</v>
          </cell>
          <cell r="F164">
            <v>32714.55</v>
          </cell>
          <cell r="G164">
            <v>54365.95</v>
          </cell>
          <cell r="H164">
            <v>63008</v>
          </cell>
          <cell r="I164">
            <v>88454.55</v>
          </cell>
          <cell r="J164">
            <v>333897.4</v>
          </cell>
        </row>
        <row r="164">
          <cell r="Q164">
            <v>59228.56</v>
          </cell>
          <cell r="R164">
            <v>55718.88</v>
          </cell>
          <cell r="S164">
            <v>67343.52</v>
          </cell>
          <cell r="T164">
            <v>76997.52</v>
          </cell>
          <cell r="U164">
            <v>259288.48</v>
          </cell>
          <cell r="V164">
            <v>-74608.92</v>
          </cell>
          <cell r="W164">
            <v>13845.63</v>
          </cell>
          <cell r="X164">
            <v>74608.92</v>
          </cell>
        </row>
        <row r="165">
          <cell r="B165" t="str">
            <v>东莞市创华机电有限公司</v>
          </cell>
          <cell r="C165">
            <v>9813</v>
          </cell>
          <cell r="D165">
            <v>30560.8</v>
          </cell>
          <cell r="E165">
            <v>61249.1000000001</v>
          </cell>
          <cell r="F165">
            <v>57147.8000000001</v>
          </cell>
          <cell r="G165">
            <v>73494.5000000001</v>
          </cell>
          <cell r="H165">
            <v>40376.1</v>
          </cell>
          <cell r="I165">
            <v>5224.1</v>
          </cell>
          <cell r="J165">
            <v>277865.4</v>
          </cell>
        </row>
        <row r="165">
          <cell r="O165">
            <v>33691.2500000002</v>
          </cell>
          <cell r="P165">
            <v>40376.1</v>
          </cell>
          <cell r="Q165">
            <v>41253.49</v>
          </cell>
          <cell r="R165">
            <v>40288.24</v>
          </cell>
          <cell r="S165">
            <v>70353.82</v>
          </cell>
          <cell r="T165">
            <v>46678.4</v>
          </cell>
          <cell r="U165">
            <v>272641.3</v>
          </cell>
          <cell r="V165">
            <v>-5224.09999999992</v>
          </cell>
          <cell r="W165">
            <v>8.18545231595635e-11</v>
          </cell>
          <cell r="X165">
            <v>5224.09999999992</v>
          </cell>
        </row>
        <row r="166">
          <cell r="B166" t="str">
            <v>东莞市立森机电工程设备有限公司</v>
          </cell>
          <cell r="C166">
            <v>2919.4</v>
          </cell>
          <cell r="D166">
            <v>25162.6</v>
          </cell>
          <cell r="E166">
            <v>56076.6</v>
          </cell>
          <cell r="F166">
            <v>24428.8</v>
          </cell>
          <cell r="G166">
            <v>32827.8</v>
          </cell>
          <cell r="H166">
            <v>32395.2</v>
          </cell>
          <cell r="I166">
            <v>32034</v>
          </cell>
          <cell r="J166">
            <v>205844.4</v>
          </cell>
        </row>
        <row r="166">
          <cell r="Q166">
            <v>64218.88</v>
          </cell>
          <cell r="R166">
            <v>41446.08</v>
          </cell>
          <cell r="S166">
            <v>107729.12</v>
          </cell>
          <cell r="T166">
            <v>100060.23</v>
          </cell>
          <cell r="U166">
            <v>313454.31</v>
          </cell>
          <cell r="V166">
            <v>107609.91</v>
          </cell>
          <cell r="W166">
            <v>32034</v>
          </cell>
        </row>
        <row r="167">
          <cell r="B167" t="str">
            <v>东莞市金锋机电设备有限公司</v>
          </cell>
          <cell r="C167">
            <v>5139.6</v>
          </cell>
          <cell r="D167">
            <v>18845.8</v>
          </cell>
          <cell r="E167">
            <v>84775.4000000001</v>
          </cell>
          <cell r="F167">
            <v>100119.3</v>
          </cell>
          <cell r="G167">
            <v>122855.4</v>
          </cell>
          <cell r="H167">
            <v>99432.6000000002</v>
          </cell>
          <cell r="I167">
            <v>35465</v>
          </cell>
          <cell r="J167">
            <v>466633.100000001</v>
          </cell>
        </row>
        <row r="167">
          <cell r="P167">
            <v>69234.02</v>
          </cell>
          <cell r="Q167">
            <v>41410.88</v>
          </cell>
          <cell r="R167">
            <v>62183.68</v>
          </cell>
          <cell r="S167">
            <v>137221.56</v>
          </cell>
          <cell r="T167">
            <v>121117.96</v>
          </cell>
          <cell r="U167">
            <v>431168.1</v>
          </cell>
          <cell r="V167">
            <v>-35465.0000000008</v>
          </cell>
          <cell r="W167">
            <v>-8.36735125631094e-10</v>
          </cell>
          <cell r="X167">
            <v>35465.0000000008</v>
          </cell>
        </row>
        <row r="168">
          <cell r="B168" t="str">
            <v>东莞精东家电有限公司</v>
          </cell>
          <cell r="C168">
            <v>1493.1</v>
          </cell>
          <cell r="D168">
            <v>14639.6</v>
          </cell>
          <cell r="E168">
            <v>22956.2</v>
          </cell>
          <cell r="F168">
            <v>25160.85</v>
          </cell>
          <cell r="G168">
            <v>23915.8</v>
          </cell>
          <cell r="H168">
            <v>117473.15</v>
          </cell>
          <cell r="I168">
            <v>371367.449999998</v>
          </cell>
          <cell r="J168">
            <v>577006.149999998</v>
          </cell>
        </row>
        <row r="168">
          <cell r="Q168">
            <v>156741.12</v>
          </cell>
          <cell r="R168">
            <v>120302.9</v>
          </cell>
          <cell r="S168">
            <v>186793.74</v>
          </cell>
          <cell r="T168">
            <v>0</v>
          </cell>
          <cell r="U168">
            <v>463837.76</v>
          </cell>
          <cell r="V168">
            <v>-113168.389999998</v>
          </cell>
          <cell r="W168">
            <v>258199.06</v>
          </cell>
          <cell r="X168">
            <v>113168.389999998</v>
          </cell>
        </row>
        <row r="169">
          <cell r="B169" t="str">
            <v>东莞市常平泽盈家用电器经营部</v>
          </cell>
          <cell r="C169">
            <v>0</v>
          </cell>
          <cell r="D169">
            <v>15223.7</v>
          </cell>
          <cell r="E169">
            <v>50229.45</v>
          </cell>
          <cell r="F169">
            <v>65664.5500000001</v>
          </cell>
          <cell r="G169">
            <v>69183.7</v>
          </cell>
          <cell r="H169">
            <v>50551.75</v>
          </cell>
          <cell r="I169">
            <v>115992.45</v>
          </cell>
          <cell r="J169">
            <v>366845.6</v>
          </cell>
        </row>
        <row r="169">
          <cell r="Q169">
            <v>59258.56</v>
          </cell>
          <cell r="R169">
            <v>193193.65</v>
          </cell>
          <cell r="S169">
            <v>116118.84</v>
          </cell>
          <cell r="T169">
            <v>182314.11</v>
          </cell>
          <cell r="U169">
            <v>550885.16</v>
          </cell>
          <cell r="V169">
            <v>184039.56</v>
          </cell>
          <cell r="W169">
            <v>115992.45</v>
          </cell>
        </row>
        <row r="170">
          <cell r="B170" t="str">
            <v>东莞市洪梅洪厚电器店</v>
          </cell>
          <cell r="C170">
            <v>6079.2</v>
          </cell>
          <cell r="D170">
            <v>6112.05</v>
          </cell>
          <cell r="E170">
            <v>11212</v>
          </cell>
          <cell r="F170">
            <v>14165</v>
          </cell>
          <cell r="G170">
            <v>27043.8</v>
          </cell>
          <cell r="H170">
            <v>20941.85</v>
          </cell>
          <cell r="I170">
            <v>24677.45</v>
          </cell>
          <cell r="J170">
            <v>110231.35</v>
          </cell>
        </row>
        <row r="170">
          <cell r="P170">
            <v>3733.78</v>
          </cell>
          <cell r="Q170">
            <v>16076.38</v>
          </cell>
          <cell r="R170">
            <v>11190.48</v>
          </cell>
          <cell r="S170">
            <v>30203.04</v>
          </cell>
          <cell r="T170">
            <v>24350.22</v>
          </cell>
          <cell r="U170">
            <v>85553.9</v>
          </cell>
          <cell r="V170">
            <v>-24677.45</v>
          </cell>
          <cell r="W170">
            <v>0</v>
          </cell>
          <cell r="X170">
            <v>24677.45</v>
          </cell>
        </row>
        <row r="171">
          <cell r="B171" t="str">
            <v>东莞市大岭山国强电器店</v>
          </cell>
          <cell r="C171">
            <v>19641.5</v>
          </cell>
          <cell r="D171">
            <v>28185.3</v>
          </cell>
          <cell r="E171">
            <v>65171.15</v>
          </cell>
          <cell r="F171">
            <v>61836.15</v>
          </cell>
          <cell r="G171">
            <v>68382.2500000001</v>
          </cell>
          <cell r="H171">
            <v>43089.2</v>
          </cell>
          <cell r="I171">
            <v>13696.1</v>
          </cell>
          <cell r="J171">
            <v>300001.65</v>
          </cell>
        </row>
        <row r="171">
          <cell r="O171">
            <v>24890.0300000001</v>
          </cell>
          <cell r="P171">
            <v>43089.2</v>
          </cell>
          <cell r="Q171">
            <v>42150.92</v>
          </cell>
          <cell r="R171">
            <v>61299.21</v>
          </cell>
          <cell r="S171">
            <v>36445.45</v>
          </cell>
          <cell r="T171">
            <v>78430.74</v>
          </cell>
          <cell r="U171">
            <v>286305.55</v>
          </cell>
          <cell r="V171">
            <v>-13696.1</v>
          </cell>
          <cell r="W171">
            <v>-3.45607986673713e-11</v>
          </cell>
          <cell r="X171">
            <v>13696.1</v>
          </cell>
        </row>
        <row r="172">
          <cell r="B172" t="str">
            <v>东莞市新联宏科技有限公司</v>
          </cell>
          <cell r="C172">
            <v>1119.8</v>
          </cell>
          <cell r="D172">
            <v>0</v>
          </cell>
          <cell r="E172">
            <v>0</v>
          </cell>
          <cell r="F172">
            <v>198031.6</v>
          </cell>
          <cell r="G172">
            <v>161028.4</v>
          </cell>
          <cell r="H172">
            <v>256419.4</v>
          </cell>
          <cell r="I172">
            <v>123568.6</v>
          </cell>
          <cell r="J172">
            <v>740167.8</v>
          </cell>
        </row>
        <row r="172">
          <cell r="P172">
            <v>71147.15</v>
          </cell>
          <cell r="Q172">
            <v>154276.64</v>
          </cell>
          <cell r="R172">
            <v>217508.96</v>
          </cell>
          <cell r="S172">
            <v>173666.45</v>
          </cell>
          <cell r="T172">
            <v>0</v>
          </cell>
          <cell r="U172">
            <v>616599.2</v>
          </cell>
          <cell r="V172">
            <v>-123568.6</v>
          </cell>
          <cell r="W172">
            <v>4.94765117764473e-10</v>
          </cell>
          <cell r="X172">
            <v>123568.6</v>
          </cell>
        </row>
        <row r="173">
          <cell r="B173" t="str">
            <v>东莞小米景明科技有限公司</v>
          </cell>
          <cell r="C173">
            <v>1759.6</v>
          </cell>
          <cell r="D173">
            <v>1646.6</v>
          </cell>
          <cell r="E173">
            <v>909.8</v>
          </cell>
          <cell r="F173">
            <v>1519.2</v>
          </cell>
          <cell r="G173">
            <v>919.6</v>
          </cell>
          <cell r="H173">
            <v>0</v>
          </cell>
          <cell r="I173">
            <v>0</v>
          </cell>
          <cell r="J173">
            <v>6754.8</v>
          </cell>
        </row>
        <row r="173">
          <cell r="Q173">
            <v>49600.24</v>
          </cell>
          <cell r="R173">
            <v>0</v>
          </cell>
          <cell r="S173">
            <v>51006.2</v>
          </cell>
          <cell r="T173">
            <v>0</v>
          </cell>
          <cell r="U173">
            <v>100606.44</v>
          </cell>
          <cell r="V173">
            <v>93851.64</v>
          </cell>
          <cell r="W173">
            <v>0</v>
          </cell>
        </row>
        <row r="174">
          <cell r="B174" t="str">
            <v>东莞市创兴电器销售有限公司</v>
          </cell>
          <cell r="C174">
            <v>9427.4</v>
          </cell>
          <cell r="D174">
            <v>31910.15</v>
          </cell>
          <cell r="E174">
            <v>88734.0500000001</v>
          </cell>
          <cell r="F174">
            <v>34009.2</v>
          </cell>
          <cell r="G174">
            <v>60227.85</v>
          </cell>
          <cell r="H174">
            <v>39736.25</v>
          </cell>
          <cell r="I174">
            <v>16505.3</v>
          </cell>
          <cell r="J174">
            <v>280550.2</v>
          </cell>
        </row>
        <row r="174">
          <cell r="O174">
            <v>38304.3700000001</v>
          </cell>
          <cell r="P174">
            <v>39736.25</v>
          </cell>
          <cell r="Q174">
            <v>35322.72</v>
          </cell>
          <cell r="R174">
            <v>70611.8</v>
          </cell>
          <cell r="S174">
            <v>35442.76</v>
          </cell>
          <cell r="T174">
            <v>44627</v>
          </cell>
          <cell r="U174">
            <v>264044.9</v>
          </cell>
          <cell r="V174">
            <v>-16505.2999999999</v>
          </cell>
          <cell r="W174">
            <v>6.91215973347425e-11</v>
          </cell>
          <cell r="X174">
            <v>16505.2999999999</v>
          </cell>
        </row>
        <row r="175">
          <cell r="B175" t="str">
            <v>东莞市暄耀电器有限公司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41182.1</v>
          </cell>
          <cell r="J175">
            <v>41182.1</v>
          </cell>
        </row>
        <row r="175">
          <cell r="Q175">
            <v>26568.16</v>
          </cell>
          <cell r="R175">
            <v>33625.92</v>
          </cell>
          <cell r="S175">
            <v>34392.76</v>
          </cell>
          <cell r="T175">
            <v>65544.55</v>
          </cell>
          <cell r="U175">
            <v>160131.39</v>
          </cell>
          <cell r="V175">
            <v>118949.29</v>
          </cell>
          <cell r="W175">
            <v>41182.1</v>
          </cell>
        </row>
        <row r="176">
          <cell r="B176" t="str">
            <v>广东粤盛通贸易有限公司</v>
          </cell>
          <cell r="C176">
            <v>999.8</v>
          </cell>
          <cell r="D176">
            <v>5899</v>
          </cell>
          <cell r="E176">
            <v>2179.6</v>
          </cell>
          <cell r="F176">
            <v>11218</v>
          </cell>
          <cell r="G176">
            <v>3539.4</v>
          </cell>
          <cell r="H176">
            <v>17126.8</v>
          </cell>
          <cell r="I176">
            <v>3380.1</v>
          </cell>
          <cell r="J176">
            <v>44342.7</v>
          </cell>
        </row>
        <row r="176">
          <cell r="P176">
            <v>5414.43</v>
          </cell>
          <cell r="Q176">
            <v>10870.08</v>
          </cell>
          <cell r="R176">
            <v>8094.4</v>
          </cell>
          <cell r="S176">
            <v>8030.56</v>
          </cell>
          <cell r="T176">
            <v>8553.13</v>
          </cell>
          <cell r="U176">
            <v>40962.6</v>
          </cell>
          <cell r="V176">
            <v>-3380.09999999999</v>
          </cell>
          <cell r="W176">
            <v>8.18545231595635e-12</v>
          </cell>
          <cell r="X176">
            <v>3380.09999999999</v>
          </cell>
        </row>
        <row r="177">
          <cell r="B177" t="str">
            <v>东莞尊朗科技有限公司</v>
          </cell>
          <cell r="C177">
            <v>0</v>
          </cell>
          <cell r="D177">
            <v>31989.83</v>
          </cell>
          <cell r="E177">
            <v>10438.03</v>
          </cell>
          <cell r="F177">
            <v>479.8</v>
          </cell>
          <cell r="G177">
            <v>75632.35</v>
          </cell>
          <cell r="H177">
            <v>66928.75</v>
          </cell>
          <cell r="I177">
            <v>182114.7</v>
          </cell>
          <cell r="J177">
            <v>367583.46</v>
          </cell>
        </row>
        <row r="177">
          <cell r="Q177">
            <v>58197.18</v>
          </cell>
          <cell r="R177">
            <v>196671.62</v>
          </cell>
          <cell r="S177">
            <v>179700.22</v>
          </cell>
          <cell r="T177">
            <v>228708.66</v>
          </cell>
          <cell r="U177">
            <v>663277.68</v>
          </cell>
          <cell r="V177">
            <v>295694.22</v>
          </cell>
          <cell r="W177">
            <v>182114.7</v>
          </cell>
        </row>
        <row r="178">
          <cell r="B178" t="str">
            <v>沃尔玛（东莞）商业零售有限公司</v>
          </cell>
          <cell r="C178">
            <v>0</v>
          </cell>
          <cell r="D178">
            <v>3255</v>
          </cell>
          <cell r="E178">
            <v>6295.16</v>
          </cell>
          <cell r="F178">
            <v>993.95</v>
          </cell>
          <cell r="G178">
            <v>1194.25</v>
          </cell>
          <cell r="H178">
            <v>16280.92</v>
          </cell>
          <cell r="I178">
            <v>680.6</v>
          </cell>
          <cell r="J178">
            <v>28699.88</v>
          </cell>
        </row>
        <row r="178">
          <cell r="Q178">
            <v>12684.5</v>
          </cell>
          <cell r="R178">
            <v>22253.2</v>
          </cell>
          <cell r="S178">
            <v>26671.18</v>
          </cell>
          <cell r="T178">
            <v>26649.64</v>
          </cell>
          <cell r="U178">
            <v>88258.52</v>
          </cell>
          <cell r="V178">
            <v>59558.64</v>
          </cell>
          <cell r="W178">
            <v>680.6</v>
          </cell>
        </row>
        <row r="179">
          <cell r="B179" t="str">
            <v>东莞安佑商贸科技有限公司</v>
          </cell>
          <cell r="C179">
            <v>0</v>
          </cell>
          <cell r="D179">
            <v>5732.4</v>
          </cell>
          <cell r="E179">
            <v>2703.8</v>
          </cell>
          <cell r="F179">
            <v>8084.6</v>
          </cell>
          <cell r="G179">
            <v>14109.2</v>
          </cell>
          <cell r="H179">
            <v>19046.55</v>
          </cell>
          <cell r="I179">
            <v>354229.3</v>
          </cell>
          <cell r="J179">
            <v>403905.85</v>
          </cell>
        </row>
        <row r="179">
          <cell r="Q179">
            <v>42225.09</v>
          </cell>
          <cell r="R179">
            <v>108243.85</v>
          </cell>
          <cell r="S179">
            <v>244682.34</v>
          </cell>
          <cell r="T179">
            <v>382084</v>
          </cell>
          <cell r="U179">
            <v>777235.28</v>
          </cell>
          <cell r="V179">
            <v>373329.43</v>
          </cell>
          <cell r="W179">
            <v>354229.3</v>
          </cell>
        </row>
        <row r="180">
          <cell r="B180" t="str">
            <v>东莞市越盈机电工程有限公司</v>
          </cell>
          <cell r="C180">
            <v>7159.8</v>
          </cell>
          <cell r="D180">
            <v>18432</v>
          </cell>
          <cell r="E180">
            <v>116078.85</v>
          </cell>
          <cell r="F180">
            <v>69233</v>
          </cell>
          <cell r="G180">
            <v>59944.15</v>
          </cell>
          <cell r="H180">
            <v>70493.4</v>
          </cell>
          <cell r="I180">
            <v>35831.65</v>
          </cell>
          <cell r="J180">
            <v>377172.85</v>
          </cell>
        </row>
        <row r="180">
          <cell r="O180">
            <v>8367.43000000011</v>
          </cell>
          <cell r="P180">
            <v>70493.4</v>
          </cell>
          <cell r="Q180">
            <v>12415.72</v>
          </cell>
          <cell r="R180">
            <v>85354.09</v>
          </cell>
          <cell r="S180">
            <v>62671.96</v>
          </cell>
          <cell r="T180">
            <v>102038.6</v>
          </cell>
          <cell r="U180">
            <v>341341.2</v>
          </cell>
          <cell r="V180">
            <v>-35831.65</v>
          </cell>
          <cell r="W180">
            <v>0</v>
          </cell>
          <cell r="X180">
            <v>35831.65</v>
          </cell>
        </row>
        <row r="181">
          <cell r="B181" t="str">
            <v>东莞市泓达机电工程有限公司</v>
          </cell>
          <cell r="C181">
            <v>0</v>
          </cell>
          <cell r="D181">
            <v>439.8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62035.85</v>
          </cell>
          <cell r="J181">
            <v>62475.65</v>
          </cell>
        </row>
        <row r="181">
          <cell r="Q181">
            <v>17094.48</v>
          </cell>
          <cell r="R181">
            <v>23141.68</v>
          </cell>
          <cell r="S181">
            <v>24621.88</v>
          </cell>
          <cell r="T181">
            <v>49173.76</v>
          </cell>
          <cell r="U181">
            <v>114031.8</v>
          </cell>
          <cell r="V181">
            <v>51556.15</v>
          </cell>
          <cell r="W181">
            <v>62035.85</v>
          </cell>
        </row>
        <row r="182">
          <cell r="B182" t="str">
            <v>东莞市国盛电器有限公司</v>
          </cell>
          <cell r="C182">
            <v>1147.05</v>
          </cell>
          <cell r="D182">
            <v>18964.27</v>
          </cell>
          <cell r="E182">
            <v>55164.96</v>
          </cell>
          <cell r="F182">
            <v>31536.52</v>
          </cell>
          <cell r="G182">
            <v>40623.7</v>
          </cell>
          <cell r="H182">
            <v>34824.89</v>
          </cell>
          <cell r="I182">
            <v>15310.84</v>
          </cell>
          <cell r="J182">
            <v>197572.23</v>
          </cell>
        </row>
        <row r="182">
          <cell r="P182">
            <v>27588.85</v>
          </cell>
          <cell r="Q182">
            <v>12846.3</v>
          </cell>
          <cell r="R182">
            <v>29815.95</v>
          </cell>
          <cell r="S182">
            <v>62447.3</v>
          </cell>
          <cell r="T182">
            <v>49562.99</v>
          </cell>
          <cell r="U182">
            <v>182261.39</v>
          </cell>
          <cell r="V182">
            <v>-15310.84</v>
          </cell>
          <cell r="W182">
            <v>0</v>
          </cell>
          <cell r="X182">
            <v>15310.84</v>
          </cell>
        </row>
        <row r="183">
          <cell r="B183" t="str">
            <v>东莞市利诚冷气家电工程有限公司</v>
          </cell>
          <cell r="C183">
            <v>0</v>
          </cell>
          <cell r="D183">
            <v>8358.4</v>
          </cell>
          <cell r="E183">
            <v>46357.85</v>
          </cell>
          <cell r="F183">
            <v>26393.05</v>
          </cell>
          <cell r="G183">
            <v>31200.35</v>
          </cell>
          <cell r="H183">
            <v>49092.25</v>
          </cell>
          <cell r="I183">
            <v>92161.2500000002</v>
          </cell>
          <cell r="J183">
            <v>253563.15</v>
          </cell>
        </row>
        <row r="183">
          <cell r="Q183">
            <v>33446.12</v>
          </cell>
          <cell r="R183">
            <v>53945.52</v>
          </cell>
          <cell r="S183">
            <v>44244.44</v>
          </cell>
          <cell r="T183">
            <v>42401.29</v>
          </cell>
          <cell r="U183">
            <v>174037.37</v>
          </cell>
          <cell r="V183">
            <v>-79525.7800000001</v>
          </cell>
          <cell r="W183">
            <v>12635.47</v>
          </cell>
          <cell r="X183">
            <v>79525.7800000001</v>
          </cell>
        </row>
        <row r="184">
          <cell r="B184" t="str">
            <v>东莞市家红电器有限公司</v>
          </cell>
          <cell r="C184">
            <v>0</v>
          </cell>
          <cell r="D184">
            <v>39441.65</v>
          </cell>
          <cell r="E184">
            <v>98660.8800000002</v>
          </cell>
          <cell r="F184">
            <v>66259.95</v>
          </cell>
          <cell r="G184">
            <v>74150.4500000001</v>
          </cell>
          <cell r="H184">
            <v>59633.55</v>
          </cell>
          <cell r="I184">
            <v>45692.6</v>
          </cell>
          <cell r="J184">
            <v>383839.08</v>
          </cell>
        </row>
        <row r="184">
          <cell r="O184">
            <v>25183.5300000002</v>
          </cell>
          <cell r="P184">
            <v>59633.55</v>
          </cell>
          <cell r="Q184">
            <v>35620.06</v>
          </cell>
          <cell r="R184">
            <v>77041.92</v>
          </cell>
          <cell r="S184">
            <v>70825.33</v>
          </cell>
          <cell r="T184">
            <v>69842.09</v>
          </cell>
          <cell r="U184">
            <v>338146.48</v>
          </cell>
          <cell r="V184">
            <v>-45692.6</v>
          </cell>
          <cell r="W184">
            <v>0</v>
          </cell>
          <cell r="X184">
            <v>45692.6</v>
          </cell>
        </row>
        <row r="185">
          <cell r="B185" t="str">
            <v>东莞市嘉力空调机电工程有限公司</v>
          </cell>
          <cell r="C185">
            <v>0</v>
          </cell>
          <cell r="D185">
            <v>22109.2</v>
          </cell>
          <cell r="E185">
            <v>88337.95</v>
          </cell>
          <cell r="F185">
            <v>75783.95</v>
          </cell>
          <cell r="G185">
            <v>77876.55</v>
          </cell>
          <cell r="H185">
            <v>49429.35</v>
          </cell>
          <cell r="I185">
            <v>71220.16</v>
          </cell>
          <cell r="J185">
            <v>384757.16</v>
          </cell>
        </row>
        <row r="185">
          <cell r="Q185">
            <v>70338.4</v>
          </cell>
          <cell r="R185">
            <v>87700.93</v>
          </cell>
          <cell r="S185">
            <v>80931.84</v>
          </cell>
          <cell r="T185">
            <v>114204.7</v>
          </cell>
          <cell r="U185">
            <v>353175.87</v>
          </cell>
          <cell r="V185">
            <v>-31581.29</v>
          </cell>
          <cell r="W185">
            <v>39638.87</v>
          </cell>
          <cell r="X185">
            <v>31581.29</v>
          </cell>
        </row>
        <row r="186">
          <cell r="B186" t="str">
            <v>东莞市美信机电工程有限公司</v>
          </cell>
          <cell r="C186">
            <v>0</v>
          </cell>
          <cell r="D186">
            <v>9291.8</v>
          </cell>
          <cell r="E186">
            <v>29407.6</v>
          </cell>
          <cell r="F186">
            <v>31867.6</v>
          </cell>
          <cell r="G186">
            <v>45246.2</v>
          </cell>
          <cell r="H186">
            <v>156230.15</v>
          </cell>
          <cell r="I186">
            <v>151768.6</v>
          </cell>
          <cell r="J186">
            <v>423811.95</v>
          </cell>
        </row>
        <row r="186">
          <cell r="Q186">
            <v>22414.93</v>
          </cell>
          <cell r="R186">
            <v>86429.62</v>
          </cell>
          <cell r="S186">
            <v>152669.52</v>
          </cell>
          <cell r="T186">
            <v>109912.28</v>
          </cell>
          <cell r="U186">
            <v>371426.35</v>
          </cell>
          <cell r="V186">
            <v>-52385.6000000002</v>
          </cell>
          <cell r="W186">
            <v>99382.9999999999</v>
          </cell>
          <cell r="X186">
            <v>52385.6000000002</v>
          </cell>
        </row>
        <row r="187">
          <cell r="B187" t="str">
            <v>东莞市中旺电器有限公司</v>
          </cell>
          <cell r="C187">
            <v>0</v>
          </cell>
          <cell r="D187">
            <v>0</v>
          </cell>
          <cell r="E187">
            <v>0</v>
          </cell>
          <cell r="F187">
            <v>540</v>
          </cell>
          <cell r="G187">
            <v>1790</v>
          </cell>
          <cell r="H187">
            <v>560</v>
          </cell>
          <cell r="I187">
            <v>0</v>
          </cell>
          <cell r="J187">
            <v>2890</v>
          </cell>
        </row>
        <row r="187">
          <cell r="Q187">
            <v>11548</v>
          </cell>
          <cell r="R187">
            <v>0</v>
          </cell>
          <cell r="S187">
            <v>0</v>
          </cell>
          <cell r="T187">
            <v>0</v>
          </cell>
          <cell r="U187">
            <v>11548</v>
          </cell>
          <cell r="V187">
            <v>8658</v>
          </cell>
          <cell r="W187">
            <v>0</v>
          </cell>
        </row>
        <row r="188">
          <cell r="B188" t="str">
            <v>东莞市鸿达电脑科技有限公司</v>
          </cell>
          <cell r="C188">
            <v>0</v>
          </cell>
          <cell r="D188">
            <v>0</v>
          </cell>
          <cell r="E188">
            <v>1379.6</v>
          </cell>
          <cell r="F188">
            <v>2479.6</v>
          </cell>
          <cell r="G188">
            <v>12217.4</v>
          </cell>
          <cell r="H188">
            <v>49202.25</v>
          </cell>
          <cell r="I188">
            <v>12298.8</v>
          </cell>
          <cell r="J188">
            <v>77577.65</v>
          </cell>
        </row>
        <row r="188">
          <cell r="P188">
            <v>10189.32</v>
          </cell>
          <cell r="Q188">
            <v>12531.52</v>
          </cell>
          <cell r="R188">
            <v>12048.05</v>
          </cell>
          <cell r="S188">
            <v>14293.6</v>
          </cell>
          <cell r="T188">
            <v>16216.36</v>
          </cell>
          <cell r="U188">
            <v>65278.85</v>
          </cell>
          <cell r="V188">
            <v>-12298.8</v>
          </cell>
          <cell r="W188">
            <v>-2.5465851649642e-11</v>
          </cell>
          <cell r="X188">
            <v>12298.8</v>
          </cell>
        </row>
        <row r="189">
          <cell r="B189" t="str">
            <v>东莞市盛世通信设备有限公司</v>
          </cell>
          <cell r="C189">
            <v>3079.6</v>
          </cell>
          <cell r="D189">
            <v>55849.8</v>
          </cell>
          <cell r="E189">
            <v>100176.8</v>
          </cell>
          <cell r="F189">
            <v>79645.2000000001</v>
          </cell>
          <cell r="G189">
            <v>99647.6000000001</v>
          </cell>
          <cell r="H189">
            <v>19817.2</v>
          </cell>
          <cell r="I189">
            <v>0</v>
          </cell>
          <cell r="J189">
            <v>358216.2</v>
          </cell>
        </row>
        <row r="189">
          <cell r="Q189">
            <v>73854.17</v>
          </cell>
          <cell r="R189">
            <v>100200.37</v>
          </cell>
          <cell r="S189">
            <v>87731.09</v>
          </cell>
          <cell r="T189">
            <v>133417.65</v>
          </cell>
          <cell r="U189">
            <v>395203.28</v>
          </cell>
          <cell r="V189">
            <v>36987.0799999996</v>
          </cell>
          <cell r="W189">
            <v>0</v>
          </cell>
        </row>
        <row r="190">
          <cell r="B190" t="str">
            <v>东莞市联顺计算机信息有限公司</v>
          </cell>
          <cell r="C190">
            <v>1944.2</v>
          </cell>
          <cell r="D190">
            <v>8212.54</v>
          </cell>
          <cell r="E190">
            <v>20745.5</v>
          </cell>
          <cell r="F190">
            <v>15732.2</v>
          </cell>
          <cell r="G190">
            <v>8938.4</v>
          </cell>
          <cell r="H190">
            <v>6559.2</v>
          </cell>
          <cell r="I190">
            <v>0</v>
          </cell>
          <cell r="J190">
            <v>62132.04</v>
          </cell>
        </row>
        <row r="190">
          <cell r="Q190">
            <v>31030.72</v>
          </cell>
          <cell r="R190">
            <v>113103.07</v>
          </cell>
          <cell r="S190">
            <v>70161.13</v>
          </cell>
          <cell r="T190">
            <v>73557.25</v>
          </cell>
          <cell r="U190">
            <v>287852.17</v>
          </cell>
          <cell r="V190">
            <v>225720.13</v>
          </cell>
          <cell r="W190">
            <v>0</v>
          </cell>
        </row>
        <row r="191">
          <cell r="B191" t="str">
            <v>东莞市诚瑞电器有限公司</v>
          </cell>
          <cell r="C191">
            <v>458.82</v>
          </cell>
          <cell r="D191">
            <v>32860.9</v>
          </cell>
          <cell r="E191">
            <v>93104.22</v>
          </cell>
          <cell r="F191">
            <v>78534.63</v>
          </cell>
          <cell r="G191">
            <v>37909.8</v>
          </cell>
          <cell r="H191">
            <v>68467.77</v>
          </cell>
          <cell r="I191">
            <v>60096.51</v>
          </cell>
          <cell r="J191">
            <v>371432.65</v>
          </cell>
        </row>
        <row r="191">
          <cell r="N191">
            <v>8291.04000000001</v>
          </cell>
          <cell r="O191">
            <v>37909.8</v>
          </cell>
          <cell r="P191">
            <v>68467.77</v>
          </cell>
          <cell r="Q191">
            <v>28541.4</v>
          </cell>
          <cell r="R191">
            <v>82134.63</v>
          </cell>
          <cell r="S191">
            <v>85991.5</v>
          </cell>
          <cell r="T191">
            <v>0</v>
          </cell>
          <cell r="U191">
            <v>311336.14</v>
          </cell>
          <cell r="V191">
            <v>-60096.51</v>
          </cell>
          <cell r="W191">
            <v>0</v>
          </cell>
          <cell r="X191">
            <v>60096.51</v>
          </cell>
        </row>
        <row r="192">
          <cell r="B192" t="str">
            <v>东莞市俊升空调机电设备有限公司</v>
          </cell>
          <cell r="C192">
            <v>0</v>
          </cell>
          <cell r="D192">
            <v>0</v>
          </cell>
          <cell r="E192">
            <v>0</v>
          </cell>
          <cell r="F192">
            <v>2000</v>
          </cell>
          <cell r="G192">
            <v>2160</v>
          </cell>
          <cell r="H192">
            <v>59340.95</v>
          </cell>
          <cell r="I192">
            <v>30994</v>
          </cell>
          <cell r="J192">
            <v>94494.95</v>
          </cell>
        </row>
        <row r="192">
          <cell r="Q192">
            <v>15600</v>
          </cell>
          <cell r="R192">
            <v>42684.52</v>
          </cell>
          <cell r="S192">
            <v>72073.43</v>
          </cell>
          <cell r="T192">
            <v>0</v>
          </cell>
          <cell r="U192">
            <v>130357.95</v>
          </cell>
          <cell r="V192">
            <v>35863</v>
          </cell>
          <cell r="W192">
            <v>30994</v>
          </cell>
        </row>
        <row r="193">
          <cell r="B193" t="str">
            <v>东莞市淇澳环保科技有限公司</v>
          </cell>
          <cell r="C193">
            <v>0</v>
          </cell>
          <cell r="D193">
            <v>5544.05</v>
          </cell>
          <cell r="E193">
            <v>0</v>
          </cell>
          <cell r="F193">
            <v>0</v>
          </cell>
          <cell r="G193">
            <v>11457</v>
          </cell>
          <cell r="H193">
            <v>119304.05</v>
          </cell>
          <cell r="I193">
            <v>196940.7</v>
          </cell>
          <cell r="J193">
            <v>333245.8</v>
          </cell>
        </row>
        <row r="193">
          <cell r="Q193">
            <v>29738.72</v>
          </cell>
          <cell r="R193">
            <v>61158.04</v>
          </cell>
          <cell r="S193">
            <v>55236.24</v>
          </cell>
          <cell r="T193">
            <v>66992.68</v>
          </cell>
          <cell r="U193">
            <v>213125.68</v>
          </cell>
          <cell r="V193">
            <v>-120120.12</v>
          </cell>
          <cell r="W193">
            <v>76820.5799999998</v>
          </cell>
          <cell r="X193">
            <v>120120.12</v>
          </cell>
        </row>
        <row r="194">
          <cell r="B194" t="str">
            <v>东莞市中辉电器有限公司</v>
          </cell>
          <cell r="C194">
            <v>0</v>
          </cell>
          <cell r="D194">
            <v>4243.2</v>
          </cell>
          <cell r="E194">
            <v>25353.7</v>
          </cell>
          <cell r="F194">
            <v>16029.25</v>
          </cell>
          <cell r="G194">
            <v>18175.35</v>
          </cell>
          <cell r="H194">
            <v>16315</v>
          </cell>
          <cell r="I194">
            <v>8625.35</v>
          </cell>
          <cell r="J194">
            <v>88741.85</v>
          </cell>
        </row>
        <row r="194">
          <cell r="O194">
            <v>9625.94</v>
          </cell>
          <cell r="P194">
            <v>16315</v>
          </cell>
          <cell r="Q194">
            <v>12344.96</v>
          </cell>
          <cell r="R194">
            <v>22746.12</v>
          </cell>
          <cell r="S194">
            <v>0</v>
          </cell>
          <cell r="T194">
            <v>19084.48</v>
          </cell>
          <cell r="U194">
            <v>80116.5</v>
          </cell>
          <cell r="V194">
            <v>-8625.35000000001</v>
          </cell>
          <cell r="W194">
            <v>0</v>
          </cell>
          <cell r="X194">
            <v>8625.35000000001</v>
          </cell>
        </row>
        <row r="195">
          <cell r="B195" t="str">
            <v>东莞市恒泰制冷设备工程有限公司</v>
          </cell>
          <cell r="C195">
            <v>0</v>
          </cell>
          <cell r="D195">
            <v>13642.45</v>
          </cell>
          <cell r="E195">
            <v>8505.8</v>
          </cell>
          <cell r="F195">
            <v>11912.1</v>
          </cell>
          <cell r="G195">
            <v>47040.05</v>
          </cell>
          <cell r="H195">
            <v>28900.2</v>
          </cell>
          <cell r="I195">
            <v>10058.6</v>
          </cell>
          <cell r="J195">
            <v>120059.2</v>
          </cell>
        </row>
        <row r="195">
          <cell r="P195">
            <v>25358.24</v>
          </cell>
          <cell r="Q195">
            <v>15050.2</v>
          </cell>
          <cell r="R195">
            <v>12854.04</v>
          </cell>
          <cell r="S195">
            <v>27700.32</v>
          </cell>
          <cell r="T195">
            <v>29037.8</v>
          </cell>
          <cell r="U195">
            <v>110000.6</v>
          </cell>
          <cell r="V195">
            <v>-10058.6</v>
          </cell>
          <cell r="W195">
            <v>0</v>
          </cell>
          <cell r="X195">
            <v>10058.6</v>
          </cell>
        </row>
        <row r="196">
          <cell r="B196" t="str">
            <v>东莞市明洲电器有限公司</v>
          </cell>
          <cell r="C196">
            <v>0</v>
          </cell>
          <cell r="D196">
            <v>0</v>
          </cell>
          <cell r="E196">
            <v>3976.4</v>
          </cell>
          <cell r="F196">
            <v>4080</v>
          </cell>
          <cell r="G196">
            <v>11335.6</v>
          </cell>
          <cell r="H196">
            <v>18073</v>
          </cell>
          <cell r="I196">
            <v>20011.7</v>
          </cell>
          <cell r="J196">
            <v>57476.7</v>
          </cell>
        </row>
        <row r="196">
          <cell r="Q196">
            <v>10574.36</v>
          </cell>
          <cell r="R196">
            <v>88673.37</v>
          </cell>
          <cell r="S196">
            <v>71723.71</v>
          </cell>
          <cell r="T196">
            <v>136613.19</v>
          </cell>
          <cell r="U196">
            <v>307584.63</v>
          </cell>
          <cell r="V196">
            <v>250107.93</v>
          </cell>
          <cell r="W196">
            <v>20011.7</v>
          </cell>
        </row>
        <row r="197">
          <cell r="B197" t="str">
            <v>东莞市鑫华信息科技有限公司</v>
          </cell>
          <cell r="C197">
            <v>5641.8</v>
          </cell>
          <cell r="D197">
            <v>40614.7</v>
          </cell>
          <cell r="E197">
            <v>46214.8</v>
          </cell>
          <cell r="F197">
            <v>41279.2</v>
          </cell>
          <cell r="G197">
            <v>69819.5000000001</v>
          </cell>
          <cell r="H197">
            <v>11153.8</v>
          </cell>
          <cell r="I197">
            <v>18493</v>
          </cell>
          <cell r="J197">
            <v>233216.8</v>
          </cell>
        </row>
        <row r="197">
          <cell r="N197">
            <v>40298.02</v>
          </cell>
          <cell r="O197">
            <v>69819.5000000001</v>
          </cell>
          <cell r="P197">
            <v>11153.8</v>
          </cell>
          <cell r="Q197">
            <v>0</v>
          </cell>
          <cell r="R197">
            <v>54033.12</v>
          </cell>
          <cell r="S197">
            <v>39419.36</v>
          </cell>
          <cell r="T197">
            <v>0</v>
          </cell>
          <cell r="U197">
            <v>214723.8</v>
          </cell>
          <cell r="V197">
            <v>-18493</v>
          </cell>
          <cell r="W197">
            <v>0</v>
          </cell>
          <cell r="X197">
            <v>18493</v>
          </cell>
        </row>
        <row r="198">
          <cell r="B198" t="str">
            <v>东莞市粤华信息科技有限公司</v>
          </cell>
          <cell r="C198">
            <v>979.8</v>
          </cell>
          <cell r="D198">
            <v>40503.6</v>
          </cell>
          <cell r="E198">
            <v>47723.8</v>
          </cell>
          <cell r="F198">
            <v>20404.8</v>
          </cell>
          <cell r="G198">
            <v>41005.6</v>
          </cell>
          <cell r="H198">
            <v>10468.8</v>
          </cell>
          <cell r="I198">
            <v>0</v>
          </cell>
          <cell r="J198">
            <v>161086.4</v>
          </cell>
        </row>
        <row r="198">
          <cell r="M198">
            <v>3782.19</v>
          </cell>
          <cell r="N198">
            <v>20404.8</v>
          </cell>
          <cell r="O198">
            <v>41005.6</v>
          </cell>
          <cell r="P198">
            <v>10468.8</v>
          </cell>
          <cell r="Q198">
            <v>0</v>
          </cell>
          <cell r="R198">
            <v>55852.8</v>
          </cell>
          <cell r="S198">
            <v>29572.21</v>
          </cell>
          <cell r="T198">
            <v>0</v>
          </cell>
          <cell r="U198">
            <v>161086.4</v>
          </cell>
          <cell r="V198">
            <v>0</v>
          </cell>
          <cell r="W198">
            <v>0</v>
          </cell>
        </row>
        <row r="199">
          <cell r="B199" t="str">
            <v>东莞市石排新阳电器商店</v>
          </cell>
          <cell r="C199">
            <v>222</v>
          </cell>
          <cell r="D199">
            <v>5608.6</v>
          </cell>
          <cell r="E199">
            <v>43541.95</v>
          </cell>
          <cell r="F199">
            <v>57405.9</v>
          </cell>
          <cell r="G199">
            <v>92028.0000000001</v>
          </cell>
          <cell r="H199">
            <v>88202.5000000001</v>
          </cell>
          <cell r="I199">
            <v>45547.6</v>
          </cell>
          <cell r="J199">
            <v>332556.55</v>
          </cell>
        </row>
        <row r="199">
          <cell r="P199">
            <v>76206.07</v>
          </cell>
          <cell r="Q199">
            <v>0</v>
          </cell>
          <cell r="R199">
            <v>36495.33</v>
          </cell>
          <cell r="S199">
            <v>87662.59</v>
          </cell>
          <cell r="T199">
            <v>86644.96</v>
          </cell>
          <cell r="U199">
            <v>287008.95</v>
          </cell>
          <cell r="V199">
            <v>-45547.6000000003</v>
          </cell>
          <cell r="W199">
            <v>-2.61934474110603e-10</v>
          </cell>
          <cell r="X199">
            <v>45547.6000000003</v>
          </cell>
        </row>
        <row r="200">
          <cell r="B200" t="str">
            <v>东莞市华凯信息技术有限公司</v>
          </cell>
          <cell r="C200">
            <v>14957.4</v>
          </cell>
          <cell r="D200">
            <v>85268.2000000001</v>
          </cell>
          <cell r="E200">
            <v>36014.2</v>
          </cell>
          <cell r="F200">
            <v>20596.8</v>
          </cell>
          <cell r="G200">
            <v>483785.199999998</v>
          </cell>
          <cell r="H200">
            <v>4479.4</v>
          </cell>
          <cell r="I200">
            <v>5599.2</v>
          </cell>
          <cell r="J200">
            <v>650700.399999998</v>
          </cell>
        </row>
        <row r="200">
          <cell r="O200">
            <v>254642.279999998</v>
          </cell>
          <cell r="P200">
            <v>4479.4</v>
          </cell>
          <cell r="Q200">
            <v>0</v>
          </cell>
          <cell r="R200">
            <v>15773.28</v>
          </cell>
          <cell r="S200">
            <v>30741.41</v>
          </cell>
          <cell r="T200">
            <v>339464.83</v>
          </cell>
          <cell r="U200">
            <v>645101.199999998</v>
          </cell>
          <cell r="V200">
            <v>-5599.20000000007</v>
          </cell>
          <cell r="W200">
            <v>-7.00310920365155e-11</v>
          </cell>
          <cell r="X200">
            <v>5599.20000000007</v>
          </cell>
        </row>
        <row r="201">
          <cell r="B201" t="str">
            <v>东莞市知涵网络科技有限公司</v>
          </cell>
          <cell r="C201">
            <v>2000</v>
          </cell>
          <cell r="D201">
            <v>4000</v>
          </cell>
          <cell r="E201">
            <v>36000</v>
          </cell>
          <cell r="F201">
            <v>56000</v>
          </cell>
          <cell r="G201">
            <v>31479.6</v>
          </cell>
          <cell r="H201">
            <v>16000</v>
          </cell>
          <cell r="I201">
            <v>32000</v>
          </cell>
          <cell r="J201">
            <v>177479.6</v>
          </cell>
        </row>
        <row r="201">
          <cell r="Q201">
            <v>0</v>
          </cell>
          <cell r="R201">
            <v>30127.84</v>
          </cell>
          <cell r="S201">
            <v>91204</v>
          </cell>
          <cell r="T201">
            <v>48002.06</v>
          </cell>
          <cell r="U201">
            <v>169333.9</v>
          </cell>
          <cell r="V201">
            <v>-8145.70000000001</v>
          </cell>
          <cell r="W201">
            <v>23854.3</v>
          </cell>
          <cell r="X201">
            <v>8145.70000000001</v>
          </cell>
        </row>
        <row r="202">
          <cell r="B202" t="str">
            <v>东莞市晶东电器贸易有限公司</v>
          </cell>
          <cell r="C202">
            <v>0</v>
          </cell>
          <cell r="D202">
            <v>4128.8</v>
          </cell>
          <cell r="E202">
            <v>11980.1</v>
          </cell>
          <cell r="F202">
            <v>24367.85</v>
          </cell>
          <cell r="G202">
            <v>19817.25</v>
          </cell>
          <cell r="H202">
            <v>40492.3</v>
          </cell>
          <cell r="I202">
            <v>73206.6200000001</v>
          </cell>
          <cell r="J202">
            <v>173992.92</v>
          </cell>
        </row>
        <row r="202">
          <cell r="Q202">
            <v>0</v>
          </cell>
          <cell r="R202">
            <v>19956.48</v>
          </cell>
          <cell r="S202">
            <v>32651.34</v>
          </cell>
          <cell r="T202">
            <v>57762.28</v>
          </cell>
          <cell r="U202">
            <v>110370.1</v>
          </cell>
          <cell r="V202">
            <v>-63622.8200000001</v>
          </cell>
          <cell r="W202">
            <v>9583.80000000005</v>
          </cell>
          <cell r="X202">
            <v>63622.8200000001</v>
          </cell>
        </row>
        <row r="203">
          <cell r="B203" t="str">
            <v>东莞市路惠电器有限公司</v>
          </cell>
          <cell r="C203">
            <v>0</v>
          </cell>
          <cell r="D203">
            <v>15978.8</v>
          </cell>
          <cell r="E203">
            <v>22363.75</v>
          </cell>
          <cell r="F203">
            <v>17628.75</v>
          </cell>
          <cell r="G203">
            <v>10252.4</v>
          </cell>
          <cell r="H203">
            <v>16512.6</v>
          </cell>
          <cell r="I203">
            <v>21125.32</v>
          </cell>
          <cell r="J203">
            <v>103861.62</v>
          </cell>
        </row>
        <row r="203">
          <cell r="Q203">
            <v>0</v>
          </cell>
          <cell r="R203">
            <v>32371.28</v>
          </cell>
          <cell r="S203">
            <v>30707.94</v>
          </cell>
          <cell r="T203">
            <v>41237.14</v>
          </cell>
          <cell r="U203">
            <v>104316.36</v>
          </cell>
          <cell r="V203">
            <v>454.740000000005</v>
          </cell>
          <cell r="W203">
            <v>21125.32</v>
          </cell>
        </row>
        <row r="204">
          <cell r="B204" t="str">
            <v>东莞市四季通讯有限公司</v>
          </cell>
          <cell r="C204">
            <v>1219.8</v>
          </cell>
          <cell r="D204">
            <v>919.8</v>
          </cell>
          <cell r="E204">
            <v>12678.2</v>
          </cell>
          <cell r="F204">
            <v>12158</v>
          </cell>
          <cell r="G204">
            <v>16231.4</v>
          </cell>
          <cell r="H204">
            <v>13387.8</v>
          </cell>
          <cell r="I204">
            <v>6378.8</v>
          </cell>
          <cell r="J204">
            <v>62973.8</v>
          </cell>
        </row>
        <row r="204">
          <cell r="P204">
            <v>3704.28</v>
          </cell>
          <cell r="Q204">
            <v>0</v>
          </cell>
          <cell r="R204">
            <v>13677.76</v>
          </cell>
          <cell r="S204">
            <v>15133.6</v>
          </cell>
          <cell r="T204">
            <v>24079.36</v>
          </cell>
          <cell r="U204">
            <v>56595</v>
          </cell>
          <cell r="V204">
            <v>-6378.79999999999</v>
          </cell>
          <cell r="W204">
            <v>1.18234311230481e-11</v>
          </cell>
          <cell r="X204">
            <v>6378.79999999999</v>
          </cell>
        </row>
        <row r="205">
          <cell r="B205" t="str">
            <v>东莞市振鹏机电工程有限公司</v>
          </cell>
          <cell r="C205">
            <v>0</v>
          </cell>
          <cell r="D205">
            <v>5512.4</v>
          </cell>
          <cell r="E205">
            <v>67039</v>
          </cell>
          <cell r="F205">
            <v>152170.7</v>
          </cell>
          <cell r="G205">
            <v>139828.2</v>
          </cell>
          <cell r="H205">
            <v>133696.2</v>
          </cell>
          <cell r="I205">
            <v>107251</v>
          </cell>
          <cell r="J205">
            <v>605497.5</v>
          </cell>
        </row>
        <row r="205">
          <cell r="O205">
            <v>101175.27</v>
          </cell>
          <cell r="P205">
            <v>133696.2</v>
          </cell>
          <cell r="Q205">
            <v>0</v>
          </cell>
          <cell r="R205">
            <v>132461.62</v>
          </cell>
          <cell r="S205">
            <v>130913.41</v>
          </cell>
          <cell r="T205">
            <v>0</v>
          </cell>
          <cell r="U205">
            <v>498246.5</v>
          </cell>
          <cell r="V205">
            <v>-107251</v>
          </cell>
          <cell r="W205">
            <v>0</v>
          </cell>
          <cell r="X205">
            <v>107251</v>
          </cell>
        </row>
        <row r="206">
          <cell r="B206" t="str">
            <v>东莞市盛誉电器有限公司</v>
          </cell>
          <cell r="C206">
            <v>0</v>
          </cell>
          <cell r="D206">
            <v>0</v>
          </cell>
          <cell r="E206">
            <v>36767.65</v>
          </cell>
          <cell r="F206">
            <v>20599.05</v>
          </cell>
          <cell r="G206">
            <v>55094.8</v>
          </cell>
          <cell r="H206">
            <v>63069.6</v>
          </cell>
          <cell r="I206">
            <v>41621.45</v>
          </cell>
          <cell r="J206">
            <v>217152.55</v>
          </cell>
        </row>
        <row r="206">
          <cell r="Q206">
            <v>0</v>
          </cell>
          <cell r="R206">
            <v>21112.2</v>
          </cell>
          <cell r="S206">
            <v>103065.64</v>
          </cell>
          <cell r="T206">
            <v>80456.14</v>
          </cell>
          <cell r="U206">
            <v>204633.98</v>
          </cell>
          <cell r="V206">
            <v>-12518.57</v>
          </cell>
          <cell r="W206">
            <v>29102.88</v>
          </cell>
          <cell r="X206">
            <v>12518.57</v>
          </cell>
        </row>
        <row r="207">
          <cell r="B207" t="str">
            <v>东莞市锐宏机电有限公司</v>
          </cell>
          <cell r="C207">
            <v>0</v>
          </cell>
          <cell r="D207">
            <v>4014.8</v>
          </cell>
          <cell r="E207">
            <v>23883.1</v>
          </cell>
          <cell r="F207">
            <v>39051.05</v>
          </cell>
          <cell r="G207">
            <v>27004.9</v>
          </cell>
          <cell r="H207">
            <v>22163.8</v>
          </cell>
          <cell r="I207">
            <v>9328.6</v>
          </cell>
          <cell r="J207">
            <v>125446.25</v>
          </cell>
        </row>
        <row r="207">
          <cell r="O207">
            <v>595.129999999976</v>
          </cell>
          <cell r="P207">
            <v>22163.8</v>
          </cell>
          <cell r="Q207">
            <v>0</v>
          </cell>
          <cell r="R207">
            <v>10857.96</v>
          </cell>
          <cell r="S207">
            <v>36941.24</v>
          </cell>
          <cell r="T207">
            <v>45559.52</v>
          </cell>
          <cell r="U207">
            <v>116117.65</v>
          </cell>
          <cell r="V207">
            <v>-9328.60000000001</v>
          </cell>
          <cell r="W207">
            <v>0</v>
          </cell>
          <cell r="X207">
            <v>9328.60000000001</v>
          </cell>
        </row>
        <row r="208">
          <cell r="B208" t="str">
            <v>东莞市圆方装饰设计有限公司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44486.85</v>
          </cell>
          <cell r="J208">
            <v>44486.85</v>
          </cell>
        </row>
        <row r="208">
          <cell r="Q208">
            <v>0</v>
          </cell>
          <cell r="R208">
            <v>14282.76</v>
          </cell>
          <cell r="S208">
            <v>47132.64</v>
          </cell>
          <cell r="T208">
            <v>31378.52</v>
          </cell>
          <cell r="U208">
            <v>92793.92</v>
          </cell>
          <cell r="V208">
            <v>48307.07</v>
          </cell>
          <cell r="W208">
            <v>44486.85</v>
          </cell>
        </row>
        <row r="209">
          <cell r="B209" t="str">
            <v>东莞市横沥利华冷气经销部</v>
          </cell>
          <cell r="C209">
            <v>0</v>
          </cell>
          <cell r="D209">
            <v>600</v>
          </cell>
          <cell r="E209">
            <v>650</v>
          </cell>
          <cell r="F209">
            <v>8539.2</v>
          </cell>
          <cell r="G209">
            <v>4295</v>
          </cell>
          <cell r="H209">
            <v>2151.8</v>
          </cell>
          <cell r="I209">
            <v>4097</v>
          </cell>
          <cell r="J209">
            <v>20333</v>
          </cell>
        </row>
        <row r="209">
          <cell r="Q209">
            <v>0</v>
          </cell>
          <cell r="R209">
            <v>8297.28</v>
          </cell>
          <cell r="S209">
            <v>0</v>
          </cell>
          <cell r="T209">
            <v>8405.44</v>
          </cell>
          <cell r="U209">
            <v>16702.72</v>
          </cell>
          <cell r="V209">
            <v>-3630.28</v>
          </cell>
          <cell r="W209">
            <v>466.720000000001</v>
          </cell>
          <cell r="X209">
            <v>3630.28</v>
          </cell>
        </row>
        <row r="210">
          <cell r="B210" t="str">
            <v>东莞市美电智能科技有限公司</v>
          </cell>
          <cell r="C210">
            <v>0</v>
          </cell>
          <cell r="D210">
            <v>0</v>
          </cell>
          <cell r="E210">
            <v>0</v>
          </cell>
          <cell r="F210">
            <v>619.8</v>
          </cell>
          <cell r="G210">
            <v>0</v>
          </cell>
          <cell r="H210">
            <v>0</v>
          </cell>
          <cell r="I210">
            <v>19798.2</v>
          </cell>
          <cell r="J210">
            <v>20418</v>
          </cell>
        </row>
        <row r="210">
          <cell r="Q210">
            <v>0</v>
          </cell>
          <cell r="R210">
            <v>8780.8</v>
          </cell>
          <cell r="S210">
            <v>80055.36</v>
          </cell>
          <cell r="T210">
            <v>197962.99</v>
          </cell>
          <cell r="U210">
            <v>286799.15</v>
          </cell>
          <cell r="V210">
            <v>266381.15</v>
          </cell>
          <cell r="W210">
            <v>19798.2</v>
          </cell>
        </row>
        <row r="211">
          <cell r="B211" t="str">
            <v>东莞市惠鑫电器有限公司</v>
          </cell>
          <cell r="C211">
            <v>3294.25</v>
          </cell>
          <cell r="D211">
            <v>7866</v>
          </cell>
          <cell r="E211">
            <v>41092.35</v>
          </cell>
          <cell r="F211">
            <v>45718.95</v>
          </cell>
          <cell r="G211">
            <v>66120.95</v>
          </cell>
          <cell r="H211">
            <v>43927.9</v>
          </cell>
          <cell r="I211">
            <v>14989.75</v>
          </cell>
          <cell r="J211">
            <v>223010.15</v>
          </cell>
        </row>
        <row r="211">
          <cell r="N211">
            <v>42266.91</v>
          </cell>
          <cell r="O211">
            <v>66120.95</v>
          </cell>
          <cell r="P211">
            <v>43927.9</v>
          </cell>
          <cell r="Q211">
            <v>0</v>
          </cell>
          <cell r="R211">
            <v>17515.08</v>
          </cell>
          <cell r="S211">
            <v>38189.56</v>
          </cell>
          <cell r="T211">
            <v>0</v>
          </cell>
          <cell r="U211">
            <v>208020.4</v>
          </cell>
          <cell r="V211">
            <v>-14989.75</v>
          </cell>
          <cell r="W211">
            <v>2.36468622460961e-11</v>
          </cell>
          <cell r="X211">
            <v>14989.75</v>
          </cell>
        </row>
        <row r="212">
          <cell r="B212" t="str">
            <v>东莞市美诚机电设备有限公司</v>
          </cell>
          <cell r="C212">
            <v>0</v>
          </cell>
          <cell r="D212">
            <v>0</v>
          </cell>
          <cell r="E212">
            <v>9654.6</v>
          </cell>
          <cell r="F212">
            <v>27566.6</v>
          </cell>
          <cell r="G212">
            <v>35041.15</v>
          </cell>
          <cell r="H212">
            <v>33775.2</v>
          </cell>
          <cell r="I212">
            <v>12289.9</v>
          </cell>
          <cell r="J212">
            <v>118327.45</v>
          </cell>
        </row>
        <row r="212">
          <cell r="O212">
            <v>17855.63</v>
          </cell>
          <cell r="P212">
            <v>33775.2</v>
          </cell>
          <cell r="Q212">
            <v>0</v>
          </cell>
          <cell r="R212">
            <v>8510.88</v>
          </cell>
          <cell r="S212">
            <v>45895.84</v>
          </cell>
          <cell r="T212">
            <v>0</v>
          </cell>
          <cell r="U212">
            <v>106037.55</v>
          </cell>
          <cell r="V212">
            <v>-12289.9</v>
          </cell>
          <cell r="W212">
            <v>2.00088834390044e-11</v>
          </cell>
          <cell r="X212">
            <v>12289.9</v>
          </cell>
        </row>
        <row r="213">
          <cell r="B213" t="str">
            <v>东莞酷烁数码有限公司</v>
          </cell>
          <cell r="C213">
            <v>0</v>
          </cell>
          <cell r="D213">
            <v>0</v>
          </cell>
          <cell r="E213">
            <v>4179.4</v>
          </cell>
          <cell r="F213">
            <v>10399</v>
          </cell>
          <cell r="G213">
            <v>7549.4</v>
          </cell>
          <cell r="H213">
            <v>97401.8000000001</v>
          </cell>
          <cell r="I213">
            <v>92450.6000000001</v>
          </cell>
          <cell r="J213">
            <v>211980.2</v>
          </cell>
        </row>
        <row r="213">
          <cell r="Q213">
            <v>0</v>
          </cell>
          <cell r="R213">
            <v>20173.6</v>
          </cell>
          <cell r="S213">
            <v>93887.04</v>
          </cell>
          <cell r="T213">
            <v>53227.78</v>
          </cell>
          <cell r="U213">
            <v>167288.42</v>
          </cell>
          <cell r="V213">
            <v>-44691.7800000002</v>
          </cell>
          <cell r="W213">
            <v>47758.8199999999</v>
          </cell>
          <cell r="X213">
            <v>44691.7800000002</v>
          </cell>
        </row>
        <row r="214">
          <cell r="B214" t="str">
            <v>广东驰铭电器有限公司</v>
          </cell>
          <cell r="C214">
            <v>0</v>
          </cell>
          <cell r="D214">
            <v>0</v>
          </cell>
          <cell r="E214">
            <v>3849</v>
          </cell>
          <cell r="F214">
            <v>21820.7</v>
          </cell>
          <cell r="G214">
            <v>36947.1</v>
          </cell>
          <cell r="H214">
            <v>55498.55</v>
          </cell>
          <cell r="I214">
            <v>48345.5</v>
          </cell>
          <cell r="J214">
            <v>166460.85</v>
          </cell>
        </row>
        <row r="214">
          <cell r="Q214">
            <v>0</v>
          </cell>
          <cell r="R214">
            <v>23972.28</v>
          </cell>
          <cell r="S214">
            <v>40249.44</v>
          </cell>
          <cell r="T214">
            <v>163286.19</v>
          </cell>
          <cell r="U214">
            <v>227507.91</v>
          </cell>
          <cell r="V214">
            <v>61047.06</v>
          </cell>
          <cell r="W214">
            <v>48345.5</v>
          </cell>
        </row>
        <row r="215">
          <cell r="B215" t="str">
            <v>广东酷风电器有限公司</v>
          </cell>
          <cell r="C215">
            <v>0</v>
          </cell>
          <cell r="D215">
            <v>3979.4</v>
          </cell>
          <cell r="E215">
            <v>24846.5</v>
          </cell>
          <cell r="F215">
            <v>36140</v>
          </cell>
          <cell r="G215">
            <v>58186.6</v>
          </cell>
          <cell r="H215">
            <v>197437.699999999</v>
          </cell>
          <cell r="I215">
            <v>112299.3</v>
          </cell>
          <cell r="J215">
            <v>432889.5</v>
          </cell>
        </row>
        <row r="215">
          <cell r="P215">
            <v>16268.71</v>
          </cell>
          <cell r="Q215">
            <v>0</v>
          </cell>
          <cell r="R215">
            <v>8509.28</v>
          </cell>
          <cell r="S215">
            <v>67207.66</v>
          </cell>
          <cell r="T215">
            <v>228604.55</v>
          </cell>
          <cell r="U215">
            <v>320590.2</v>
          </cell>
          <cell r="V215">
            <v>-112299.3</v>
          </cell>
          <cell r="W215">
            <v>5.67524693906307e-10</v>
          </cell>
          <cell r="X215">
            <v>112299.3</v>
          </cell>
        </row>
        <row r="216">
          <cell r="B216" t="str">
            <v>东莞市心柠电器有限公司</v>
          </cell>
          <cell r="C216">
            <v>1720</v>
          </cell>
          <cell r="D216">
            <v>16829.3</v>
          </cell>
          <cell r="E216">
            <v>42101.8</v>
          </cell>
          <cell r="F216">
            <v>53609.6</v>
          </cell>
          <cell r="G216">
            <v>49902.1</v>
          </cell>
          <cell r="H216">
            <v>43387.05</v>
          </cell>
          <cell r="I216">
            <v>28199.75</v>
          </cell>
          <cell r="J216">
            <v>235749.6</v>
          </cell>
        </row>
        <row r="216">
          <cell r="O216">
            <v>13411.8200000001</v>
          </cell>
          <cell r="P216">
            <v>43387.05</v>
          </cell>
          <cell r="Q216">
            <v>0</v>
          </cell>
          <cell r="R216">
            <v>38407.56</v>
          </cell>
          <cell r="S216">
            <v>45103.8</v>
          </cell>
          <cell r="T216">
            <v>67239.62</v>
          </cell>
          <cell r="U216">
            <v>207549.85</v>
          </cell>
          <cell r="V216">
            <v>-28199.75</v>
          </cell>
          <cell r="W216">
            <v>0</v>
          </cell>
          <cell r="X216">
            <v>28199.75</v>
          </cell>
        </row>
        <row r="217">
          <cell r="B217" t="str">
            <v>东莞市昌盛制冷设备有限公司</v>
          </cell>
          <cell r="C217">
            <v>0</v>
          </cell>
          <cell r="D217">
            <v>0</v>
          </cell>
          <cell r="E217">
            <v>3499.8</v>
          </cell>
          <cell r="F217">
            <v>0</v>
          </cell>
          <cell r="G217">
            <v>3175</v>
          </cell>
          <cell r="H217">
            <v>2524.8</v>
          </cell>
          <cell r="I217">
            <v>15673.76</v>
          </cell>
          <cell r="J217">
            <v>24873.36</v>
          </cell>
        </row>
        <row r="217">
          <cell r="Q217">
            <v>0</v>
          </cell>
          <cell r="R217">
            <v>15951.52</v>
          </cell>
          <cell r="S217">
            <v>28234.56</v>
          </cell>
          <cell r="T217">
            <v>33017.2</v>
          </cell>
          <cell r="U217">
            <v>77203.28</v>
          </cell>
          <cell r="V217">
            <v>52329.92</v>
          </cell>
          <cell r="W217">
            <v>15673.76</v>
          </cell>
        </row>
        <row r="218">
          <cell r="B218" t="str">
            <v>东莞市和安电器有限公司</v>
          </cell>
          <cell r="C218">
            <v>0</v>
          </cell>
          <cell r="D218">
            <v>29916</v>
          </cell>
          <cell r="E218">
            <v>161059.2</v>
          </cell>
          <cell r="F218">
            <v>0</v>
          </cell>
          <cell r="G218">
            <v>0</v>
          </cell>
          <cell r="H218">
            <v>0</v>
          </cell>
          <cell r="I218">
            <v>64937.2000000001</v>
          </cell>
          <cell r="J218">
            <v>255912.4</v>
          </cell>
        </row>
        <row r="218">
          <cell r="Q218">
            <v>0</v>
          </cell>
          <cell r="R218">
            <v>60264.05</v>
          </cell>
          <cell r="S218">
            <v>83277.33</v>
          </cell>
          <cell r="T218">
            <v>62841.66</v>
          </cell>
          <cell r="U218">
            <v>206383.04</v>
          </cell>
          <cell r="V218">
            <v>-49529.36</v>
          </cell>
          <cell r="W218">
            <v>15407.8400000001</v>
          </cell>
          <cell r="X218">
            <v>49529.36</v>
          </cell>
        </row>
        <row r="219">
          <cell r="B219" t="str">
            <v>东莞市星尘数码电子有限责任公司</v>
          </cell>
          <cell r="C219">
            <v>0</v>
          </cell>
          <cell r="D219">
            <v>11179</v>
          </cell>
          <cell r="E219">
            <v>16137.6</v>
          </cell>
          <cell r="F219">
            <v>4309.2</v>
          </cell>
          <cell r="G219">
            <v>21997</v>
          </cell>
          <cell r="H219">
            <v>38074.8</v>
          </cell>
          <cell r="I219">
            <v>8679</v>
          </cell>
          <cell r="J219">
            <v>100376.6</v>
          </cell>
        </row>
        <row r="219">
          <cell r="P219">
            <v>7584.75</v>
          </cell>
          <cell r="Q219">
            <v>0</v>
          </cell>
          <cell r="R219">
            <v>39373.01</v>
          </cell>
          <cell r="S219">
            <v>24838.4</v>
          </cell>
          <cell r="T219">
            <v>19901.44</v>
          </cell>
          <cell r="U219">
            <v>91697.6</v>
          </cell>
          <cell r="V219">
            <v>-8678.99999999997</v>
          </cell>
          <cell r="W219">
            <v>2.91038304567337e-11</v>
          </cell>
          <cell r="X219">
            <v>8678.99999999997</v>
          </cell>
        </row>
        <row r="220">
          <cell r="B220" t="str">
            <v>东莞市联兴电器有限公司</v>
          </cell>
          <cell r="C220">
            <v>0</v>
          </cell>
          <cell r="D220">
            <v>7935.4</v>
          </cell>
          <cell r="E220">
            <v>37103.65</v>
          </cell>
          <cell r="F220">
            <v>27302.65</v>
          </cell>
          <cell r="G220">
            <v>19451.3</v>
          </cell>
          <cell r="H220">
            <v>14600.25</v>
          </cell>
          <cell r="I220">
            <v>19034.4</v>
          </cell>
          <cell r="J220">
            <v>125427.65</v>
          </cell>
        </row>
        <row r="220">
          <cell r="P220">
            <v>10786.41</v>
          </cell>
          <cell r="Q220">
            <v>0</v>
          </cell>
          <cell r="R220">
            <v>33150.36</v>
          </cell>
          <cell r="S220">
            <v>35253.72</v>
          </cell>
          <cell r="T220">
            <v>27202.76</v>
          </cell>
          <cell r="U220">
            <v>106393.25</v>
          </cell>
          <cell r="V220">
            <v>-19034.4</v>
          </cell>
          <cell r="W220">
            <v>0</v>
          </cell>
          <cell r="X220">
            <v>19034.4</v>
          </cell>
        </row>
        <row r="221">
          <cell r="B221" t="str">
            <v>东莞市龙州电器有限公司</v>
          </cell>
          <cell r="C221">
            <v>0</v>
          </cell>
          <cell r="D221">
            <v>3219.2</v>
          </cell>
          <cell r="E221">
            <v>14636.4</v>
          </cell>
          <cell r="F221">
            <v>17655.2</v>
          </cell>
          <cell r="G221">
            <v>23633.6</v>
          </cell>
          <cell r="H221">
            <v>24214.6</v>
          </cell>
          <cell r="I221">
            <v>20490.2</v>
          </cell>
          <cell r="J221">
            <v>103849.2</v>
          </cell>
        </row>
        <row r="221">
          <cell r="Q221">
            <v>0</v>
          </cell>
          <cell r="R221">
            <v>22837.76</v>
          </cell>
          <cell r="S221">
            <v>26727.89</v>
          </cell>
          <cell r="T221">
            <v>35162.77</v>
          </cell>
          <cell r="U221">
            <v>84728.42</v>
          </cell>
          <cell r="V221">
            <v>-19120.78</v>
          </cell>
          <cell r="W221">
            <v>1369.42000000001</v>
          </cell>
          <cell r="X221">
            <v>19120.78</v>
          </cell>
        </row>
        <row r="222">
          <cell r="B222" t="str">
            <v>东莞市天天优品科技有限公司</v>
          </cell>
          <cell r="C222">
            <v>90</v>
          </cell>
          <cell r="D222">
            <v>9408.85</v>
          </cell>
          <cell r="E222">
            <v>22732.55</v>
          </cell>
          <cell r="F222">
            <v>24894.85</v>
          </cell>
          <cell r="G222">
            <v>36795.65</v>
          </cell>
          <cell r="H222">
            <v>38934.6</v>
          </cell>
          <cell r="I222">
            <v>6239.8</v>
          </cell>
          <cell r="J222">
            <v>139096.3</v>
          </cell>
        </row>
        <row r="222">
          <cell r="O222">
            <v>3823.01999999999</v>
          </cell>
          <cell r="P222">
            <v>38934.6</v>
          </cell>
          <cell r="Q222">
            <v>0</v>
          </cell>
          <cell r="R222">
            <v>15502.16</v>
          </cell>
          <cell r="S222">
            <v>27905.24</v>
          </cell>
          <cell r="T222">
            <v>46691.48</v>
          </cell>
          <cell r="U222">
            <v>132856.5</v>
          </cell>
          <cell r="V222">
            <v>-6239.79999999999</v>
          </cell>
          <cell r="W222">
            <v>1.18234311230481e-11</v>
          </cell>
          <cell r="X222">
            <v>6239.79999999999</v>
          </cell>
        </row>
        <row r="223">
          <cell r="B223" t="str">
            <v>东莞市新静美电器有限公司</v>
          </cell>
          <cell r="C223">
            <v>0</v>
          </cell>
          <cell r="D223">
            <v>8076.65</v>
          </cell>
          <cell r="E223">
            <v>48653.8</v>
          </cell>
          <cell r="F223">
            <v>45326.8</v>
          </cell>
          <cell r="G223">
            <v>38568.65</v>
          </cell>
          <cell r="H223">
            <v>33042.8</v>
          </cell>
          <cell r="I223">
            <v>10833.7</v>
          </cell>
          <cell r="J223">
            <v>184502.4</v>
          </cell>
        </row>
        <row r="223">
          <cell r="O223">
            <v>186</v>
          </cell>
          <cell r="P223">
            <v>33042.8</v>
          </cell>
          <cell r="Q223">
            <v>0</v>
          </cell>
          <cell r="R223">
            <v>32200.88</v>
          </cell>
          <cell r="S223">
            <v>41789.97</v>
          </cell>
          <cell r="T223">
            <v>66449.05</v>
          </cell>
          <cell r="U223">
            <v>173668.7</v>
          </cell>
          <cell r="V223">
            <v>-10833.7</v>
          </cell>
          <cell r="W223">
            <v>0</v>
          </cell>
          <cell r="X223">
            <v>10833.7</v>
          </cell>
        </row>
        <row r="224">
          <cell r="B224" t="str">
            <v>东莞市长裕电器有限公司</v>
          </cell>
          <cell r="C224">
            <v>0</v>
          </cell>
          <cell r="D224">
            <v>1879.05</v>
          </cell>
          <cell r="E224">
            <v>10971.05</v>
          </cell>
          <cell r="F224">
            <v>7282.35</v>
          </cell>
          <cell r="G224">
            <v>9891.4</v>
          </cell>
          <cell r="H224">
            <v>2229.85</v>
          </cell>
          <cell r="I224">
            <v>33707.2</v>
          </cell>
          <cell r="J224">
            <v>65960.9</v>
          </cell>
        </row>
        <row r="224">
          <cell r="Q224">
            <v>0</v>
          </cell>
          <cell r="R224">
            <v>12795.12</v>
          </cell>
          <cell r="S224">
            <v>17067.36</v>
          </cell>
          <cell r="T224">
            <v>18232.16</v>
          </cell>
          <cell r="U224">
            <v>48094.64</v>
          </cell>
          <cell r="V224">
            <v>-17866.26</v>
          </cell>
          <cell r="W224">
            <v>15840.94</v>
          </cell>
          <cell r="X224">
            <v>17866.26</v>
          </cell>
        </row>
        <row r="225">
          <cell r="B225" t="str">
            <v>东莞市心海电器有限公司</v>
          </cell>
          <cell r="C225">
            <v>0</v>
          </cell>
          <cell r="D225">
            <v>1799.4</v>
          </cell>
          <cell r="E225">
            <v>16652.21</v>
          </cell>
          <cell r="F225">
            <v>39138.31</v>
          </cell>
          <cell r="G225">
            <v>63728.7000000001</v>
          </cell>
          <cell r="H225">
            <v>86536.8000000001</v>
          </cell>
          <cell r="I225">
            <v>29809.85</v>
          </cell>
          <cell r="J225">
            <v>237665.27</v>
          </cell>
        </row>
        <row r="225">
          <cell r="P225">
            <v>46827.28</v>
          </cell>
          <cell r="Q225">
            <v>0</v>
          </cell>
          <cell r="R225">
            <v>10299.36</v>
          </cell>
          <cell r="S225">
            <v>63124.76</v>
          </cell>
          <cell r="T225">
            <v>87604.02</v>
          </cell>
          <cell r="U225">
            <v>207855.42</v>
          </cell>
          <cell r="V225">
            <v>-29809.8500000002</v>
          </cell>
          <cell r="W225">
            <v>-2.18278728425503e-10</v>
          </cell>
          <cell r="X225">
            <v>29809.8500000002</v>
          </cell>
        </row>
        <row r="226">
          <cell r="B226" t="str">
            <v>东莞市一鼎好电器有限公司</v>
          </cell>
          <cell r="C226">
            <v>0</v>
          </cell>
          <cell r="D226">
            <v>11326.15</v>
          </cell>
          <cell r="E226">
            <v>31205.45</v>
          </cell>
          <cell r="F226">
            <v>13001.75</v>
          </cell>
          <cell r="G226">
            <v>18240</v>
          </cell>
          <cell r="H226">
            <v>3277.4</v>
          </cell>
          <cell r="I226">
            <v>9857.05000000001</v>
          </cell>
          <cell r="J226">
            <v>86907.8</v>
          </cell>
        </row>
        <row r="226">
          <cell r="O226">
            <v>9816.34999999998</v>
          </cell>
          <cell r="P226">
            <v>3277.4</v>
          </cell>
          <cell r="Q226">
            <v>0</v>
          </cell>
          <cell r="R226">
            <v>32334.64</v>
          </cell>
          <cell r="S226">
            <v>10106.16</v>
          </cell>
          <cell r="T226">
            <v>21516.2</v>
          </cell>
          <cell r="U226">
            <v>77050.75</v>
          </cell>
          <cell r="V226">
            <v>-9857.05</v>
          </cell>
          <cell r="W226">
            <v>0</v>
          </cell>
          <cell r="X226">
            <v>9857.05</v>
          </cell>
        </row>
        <row r="227">
          <cell r="B227" t="str">
            <v>东莞市鸿程机电工程有限公司</v>
          </cell>
          <cell r="C227">
            <v>0</v>
          </cell>
          <cell r="D227">
            <v>5357.4</v>
          </cell>
          <cell r="E227">
            <v>30381.6</v>
          </cell>
          <cell r="F227">
            <v>63221.0000000001</v>
          </cell>
          <cell r="G227">
            <v>106093.6</v>
          </cell>
          <cell r="H227">
            <v>99515.6000000002</v>
          </cell>
          <cell r="I227">
            <v>38590.4</v>
          </cell>
          <cell r="J227">
            <v>343159.6</v>
          </cell>
        </row>
        <row r="227">
          <cell r="P227">
            <v>54934.72</v>
          </cell>
          <cell r="Q227">
            <v>0</v>
          </cell>
          <cell r="R227">
            <v>52131.52</v>
          </cell>
          <cell r="S227">
            <v>66891.04</v>
          </cell>
          <cell r="T227">
            <v>130611.92</v>
          </cell>
          <cell r="U227">
            <v>304569.2</v>
          </cell>
          <cell r="V227">
            <v>-38590.4000000005</v>
          </cell>
          <cell r="W227">
            <v>-4.94765117764473e-10</v>
          </cell>
          <cell r="X227">
            <v>38590.4000000005</v>
          </cell>
        </row>
        <row r="228">
          <cell r="B228" t="str">
            <v>昆山润华商业有限公司东莞长安分公司</v>
          </cell>
          <cell r="C228">
            <v>0</v>
          </cell>
          <cell r="D228">
            <v>1699.05</v>
          </cell>
          <cell r="E228">
            <v>7437.4</v>
          </cell>
          <cell r="F228">
            <v>2099.45</v>
          </cell>
          <cell r="G228">
            <v>6228.1</v>
          </cell>
          <cell r="H228">
            <v>3943.45</v>
          </cell>
          <cell r="I228">
            <v>23805.85</v>
          </cell>
          <cell r="J228">
            <v>45213.3</v>
          </cell>
        </row>
        <row r="228">
          <cell r="Q228">
            <v>0</v>
          </cell>
          <cell r="R228">
            <v>22648.52</v>
          </cell>
          <cell r="S228">
            <v>0</v>
          </cell>
          <cell r="T228">
            <v>0</v>
          </cell>
          <cell r="U228">
            <v>22648.52</v>
          </cell>
          <cell r="V228">
            <v>-22564.78</v>
          </cell>
          <cell r="W228">
            <v>1241.07</v>
          </cell>
          <cell r="X228">
            <v>22564.78</v>
          </cell>
        </row>
        <row r="229">
          <cell r="B229" t="str">
            <v>东莞市万润电器有限公司</v>
          </cell>
          <cell r="C229">
            <v>0</v>
          </cell>
          <cell r="D229">
            <v>1739.6</v>
          </cell>
          <cell r="E229">
            <v>3489.4</v>
          </cell>
          <cell r="F229">
            <v>26066.8</v>
          </cell>
          <cell r="G229">
            <v>49651.8</v>
          </cell>
          <cell r="H229">
            <v>47765.35</v>
          </cell>
          <cell r="I229">
            <v>42903.2</v>
          </cell>
          <cell r="J229">
            <v>171616.15</v>
          </cell>
        </row>
        <row r="229">
          <cell r="Q229">
            <v>0</v>
          </cell>
          <cell r="R229">
            <v>43431.32</v>
          </cell>
          <cell r="S229">
            <v>65370.24</v>
          </cell>
          <cell r="T229">
            <v>43908.16</v>
          </cell>
          <cell r="U229">
            <v>152709.72</v>
          </cell>
          <cell r="V229">
            <v>-18906.43</v>
          </cell>
          <cell r="W229">
            <v>23996.77</v>
          </cell>
          <cell r="X229">
            <v>18906.43</v>
          </cell>
        </row>
        <row r="230">
          <cell r="B230" t="str">
            <v>东莞市鑫丰电器有限公司</v>
          </cell>
          <cell r="C230">
            <v>819.8</v>
          </cell>
          <cell r="D230">
            <v>1089.5</v>
          </cell>
          <cell r="E230">
            <v>18829.9</v>
          </cell>
          <cell r="F230">
            <v>9719.25</v>
          </cell>
          <cell r="G230">
            <v>11076.6</v>
          </cell>
          <cell r="H230">
            <v>14643.7</v>
          </cell>
          <cell r="I230">
            <v>8823</v>
          </cell>
          <cell r="J230">
            <v>65001.75</v>
          </cell>
        </row>
        <row r="230">
          <cell r="P230">
            <v>12903.43</v>
          </cell>
          <cell r="Q230">
            <v>0</v>
          </cell>
          <cell r="R230">
            <v>10560.64</v>
          </cell>
          <cell r="S230">
            <v>11946.6</v>
          </cell>
          <cell r="T230">
            <v>20768.08</v>
          </cell>
          <cell r="U230">
            <v>56178.75</v>
          </cell>
          <cell r="V230">
            <v>-8822.99999999999</v>
          </cell>
          <cell r="W230">
            <v>1.63709046319127e-11</v>
          </cell>
          <cell r="X230">
            <v>8822.99999999999</v>
          </cell>
        </row>
        <row r="231">
          <cell r="B231" t="str">
            <v>广东毅达电器科技有限公司</v>
          </cell>
          <cell r="C231">
            <v>0</v>
          </cell>
          <cell r="D231">
            <v>5217.5</v>
          </cell>
          <cell r="E231">
            <v>0</v>
          </cell>
          <cell r="F231">
            <v>0</v>
          </cell>
          <cell r="G231">
            <v>0</v>
          </cell>
          <cell r="H231">
            <v>13348.5</v>
          </cell>
          <cell r="I231">
            <v>37759.75</v>
          </cell>
          <cell r="J231">
            <v>56325.75</v>
          </cell>
        </row>
        <row r="231">
          <cell r="Q231">
            <v>0</v>
          </cell>
          <cell r="R231">
            <v>14551.2</v>
          </cell>
          <cell r="S231">
            <v>8536.25</v>
          </cell>
          <cell r="T231">
            <v>22632.72</v>
          </cell>
          <cell r="U231">
            <v>45720.17</v>
          </cell>
          <cell r="V231">
            <v>-10605.58</v>
          </cell>
          <cell r="W231">
            <v>27154.17</v>
          </cell>
          <cell r="X231">
            <v>10605.58</v>
          </cell>
        </row>
        <row r="232">
          <cell r="B232" t="str">
            <v>东莞市至晟实业投资有限公司</v>
          </cell>
          <cell r="C232">
            <v>0</v>
          </cell>
          <cell r="D232">
            <v>7874.4</v>
          </cell>
          <cell r="E232">
            <v>16893.6</v>
          </cell>
          <cell r="F232">
            <v>0</v>
          </cell>
          <cell r="G232">
            <v>0</v>
          </cell>
          <cell r="H232">
            <v>4852</v>
          </cell>
          <cell r="I232">
            <v>26823.85</v>
          </cell>
          <cell r="J232">
            <v>56443.85</v>
          </cell>
        </row>
        <row r="232">
          <cell r="Q232">
            <v>0</v>
          </cell>
          <cell r="R232">
            <v>17092.58</v>
          </cell>
          <cell r="S232">
            <v>0</v>
          </cell>
          <cell r="T232">
            <v>26758.12</v>
          </cell>
          <cell r="U232">
            <v>43850.7</v>
          </cell>
          <cell r="V232">
            <v>-12593.15</v>
          </cell>
          <cell r="W232">
            <v>14230.7</v>
          </cell>
          <cell r="X232">
            <v>12593.15</v>
          </cell>
        </row>
        <row r="233">
          <cell r="B233" t="str">
            <v>东莞市麻涌创辉电器店</v>
          </cell>
          <cell r="C233">
            <v>0</v>
          </cell>
          <cell r="D233">
            <v>9357.75</v>
          </cell>
          <cell r="E233">
            <v>12730.85</v>
          </cell>
          <cell r="F233">
            <v>13165.25</v>
          </cell>
          <cell r="G233">
            <v>20203.1</v>
          </cell>
          <cell r="H233">
            <v>32557.55</v>
          </cell>
          <cell r="I233">
            <v>24743.5</v>
          </cell>
          <cell r="J233">
            <v>112758</v>
          </cell>
        </row>
        <row r="233">
          <cell r="P233">
            <v>18358.42</v>
          </cell>
          <cell r="Q233">
            <v>0</v>
          </cell>
          <cell r="R233">
            <v>27323.26</v>
          </cell>
          <cell r="S233">
            <v>21073.3</v>
          </cell>
          <cell r="T233">
            <v>21259.52</v>
          </cell>
          <cell r="U233">
            <v>88014.5</v>
          </cell>
          <cell r="V233">
            <v>-24743.4999999999</v>
          </cell>
          <cell r="W233">
            <v>3.63797880709171e-11</v>
          </cell>
          <cell r="X233">
            <v>24743.4999999999</v>
          </cell>
        </row>
        <row r="234">
          <cell r="B234" t="str">
            <v>青岛润泰事业有限公司东莞大朗分公司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4">
          <cell r="Q234">
            <v>0</v>
          </cell>
          <cell r="R234">
            <v>27403.6</v>
          </cell>
          <cell r="S234">
            <v>18184</v>
          </cell>
          <cell r="T234">
            <v>30356.84</v>
          </cell>
          <cell r="U234">
            <v>75944.44</v>
          </cell>
          <cell r="V234">
            <v>75944.44</v>
          </cell>
          <cell r="W234">
            <v>0</v>
          </cell>
        </row>
        <row r="235">
          <cell r="B235" t="str">
            <v>东莞市宏创电器有限公司</v>
          </cell>
          <cell r="C235">
            <v>0</v>
          </cell>
          <cell r="D235">
            <v>1020</v>
          </cell>
          <cell r="E235">
            <v>15263</v>
          </cell>
          <cell r="F235">
            <v>9786</v>
          </cell>
          <cell r="G235">
            <v>1818</v>
          </cell>
          <cell r="H235">
            <v>35838.5</v>
          </cell>
          <cell r="I235">
            <v>40344.7</v>
          </cell>
          <cell r="J235">
            <v>104070.2</v>
          </cell>
        </row>
        <row r="235">
          <cell r="Q235">
            <v>0</v>
          </cell>
          <cell r="R235">
            <v>47989.52</v>
          </cell>
          <cell r="S235">
            <v>19049.17</v>
          </cell>
          <cell r="T235">
            <v>22487.2</v>
          </cell>
          <cell r="U235">
            <v>89525.89</v>
          </cell>
          <cell r="V235">
            <v>-14544.31</v>
          </cell>
          <cell r="W235">
            <v>25800.39</v>
          </cell>
          <cell r="X235">
            <v>14544.31</v>
          </cell>
        </row>
        <row r="236">
          <cell r="B236" t="str">
            <v>东莞市谢岗雪虹电器商行</v>
          </cell>
          <cell r="C236">
            <v>0</v>
          </cell>
          <cell r="D236">
            <v>121.8</v>
          </cell>
          <cell r="E236">
            <v>757</v>
          </cell>
          <cell r="F236">
            <v>29034.6</v>
          </cell>
          <cell r="G236">
            <v>36278.09</v>
          </cell>
          <cell r="H236">
            <v>44335.85</v>
          </cell>
          <cell r="I236">
            <v>23712.24</v>
          </cell>
          <cell r="J236">
            <v>134239.58</v>
          </cell>
        </row>
        <row r="236">
          <cell r="P236">
            <v>15315.14</v>
          </cell>
          <cell r="Q236">
            <v>0</v>
          </cell>
          <cell r="R236">
            <v>37578.39</v>
          </cell>
          <cell r="S236">
            <v>28313.52</v>
          </cell>
          <cell r="T236">
            <v>29320.29</v>
          </cell>
          <cell r="U236">
            <v>110527.34</v>
          </cell>
          <cell r="V236">
            <v>-23712.24</v>
          </cell>
          <cell r="W236">
            <v>0</v>
          </cell>
          <cell r="X236">
            <v>23712.24</v>
          </cell>
        </row>
        <row r="237">
          <cell r="B237" t="str">
            <v>东莞市上一商贸有限公司</v>
          </cell>
          <cell r="C237">
            <v>1199.7</v>
          </cell>
          <cell r="D237">
            <v>10407.25</v>
          </cell>
          <cell r="E237">
            <v>20965.9</v>
          </cell>
          <cell r="F237">
            <v>10772.6</v>
          </cell>
          <cell r="G237">
            <v>20365.7</v>
          </cell>
          <cell r="H237">
            <v>13786.2</v>
          </cell>
          <cell r="I237">
            <v>20358.95</v>
          </cell>
          <cell r="J237">
            <v>97856.3</v>
          </cell>
        </row>
        <row r="237">
          <cell r="O237">
            <v>6080.84999999999</v>
          </cell>
          <cell r="P237">
            <v>13786.2</v>
          </cell>
          <cell r="Q237">
            <v>0</v>
          </cell>
          <cell r="R237">
            <v>20756</v>
          </cell>
          <cell r="S237">
            <v>14245.76</v>
          </cell>
          <cell r="T237">
            <v>22628.54</v>
          </cell>
          <cell r="U237">
            <v>77497.35</v>
          </cell>
          <cell r="V237">
            <v>-20358.95</v>
          </cell>
          <cell r="W237">
            <v>0</v>
          </cell>
          <cell r="X237">
            <v>20358.95</v>
          </cell>
        </row>
        <row r="238">
          <cell r="B238" t="str">
            <v>东莞市日昌电器工程有限公司</v>
          </cell>
          <cell r="C238">
            <v>1439.8</v>
          </cell>
          <cell r="D238">
            <v>8098.2</v>
          </cell>
          <cell r="E238">
            <v>33526</v>
          </cell>
          <cell r="F238">
            <v>91156.6</v>
          </cell>
          <cell r="G238">
            <v>56639.0000000001</v>
          </cell>
          <cell r="H238">
            <v>48231.7</v>
          </cell>
          <cell r="I238">
            <v>7028.6</v>
          </cell>
          <cell r="J238">
            <v>246119.9</v>
          </cell>
        </row>
        <row r="238">
          <cell r="O238">
            <v>32603.5900000001</v>
          </cell>
          <cell r="P238">
            <v>48231.7</v>
          </cell>
          <cell r="Q238">
            <v>0</v>
          </cell>
          <cell r="R238">
            <v>56942.52</v>
          </cell>
          <cell r="S238">
            <v>66698.93</v>
          </cell>
          <cell r="T238">
            <v>34614.56</v>
          </cell>
          <cell r="U238">
            <v>239091.3</v>
          </cell>
          <cell r="V238">
            <v>-7028.60000000001</v>
          </cell>
          <cell r="W238">
            <v>0</v>
          </cell>
          <cell r="X238">
            <v>7028.60000000001</v>
          </cell>
        </row>
        <row r="239">
          <cell r="B239" t="str">
            <v>东莞市创嘉机电工程有限公司</v>
          </cell>
          <cell r="C239">
            <v>1980</v>
          </cell>
          <cell r="D239">
            <v>1454.6</v>
          </cell>
          <cell r="E239">
            <v>28399.8</v>
          </cell>
          <cell r="F239">
            <v>42616.4</v>
          </cell>
          <cell r="G239">
            <v>34530</v>
          </cell>
          <cell r="H239">
            <v>26649.9</v>
          </cell>
          <cell r="I239">
            <v>6168</v>
          </cell>
          <cell r="J239">
            <v>141798.7</v>
          </cell>
        </row>
        <row r="239">
          <cell r="P239">
            <v>16987.71</v>
          </cell>
          <cell r="Q239">
            <v>0</v>
          </cell>
          <cell r="R239">
            <v>47040.27</v>
          </cell>
          <cell r="S239">
            <v>21879.84</v>
          </cell>
          <cell r="T239">
            <v>49722.88</v>
          </cell>
          <cell r="U239">
            <v>135630.7</v>
          </cell>
          <cell r="V239">
            <v>-6168</v>
          </cell>
          <cell r="W239">
            <v>0</v>
          </cell>
          <cell r="X239">
            <v>6168</v>
          </cell>
        </row>
        <row r="240">
          <cell r="B240" t="str">
            <v>东莞市锦之源商贸有限公司</v>
          </cell>
          <cell r="C240">
            <v>0</v>
          </cell>
          <cell r="D240">
            <v>6082.15</v>
          </cell>
          <cell r="E240">
            <v>12892.65</v>
          </cell>
          <cell r="F240">
            <v>8361.65</v>
          </cell>
          <cell r="G240">
            <v>6917.2</v>
          </cell>
          <cell r="H240">
            <v>1799.2</v>
          </cell>
          <cell r="I240">
            <v>47446.79</v>
          </cell>
          <cell r="J240">
            <v>83499.64</v>
          </cell>
        </row>
        <row r="240">
          <cell r="Q240">
            <v>0</v>
          </cell>
          <cell r="R240">
            <v>27404</v>
          </cell>
          <cell r="S240">
            <v>26560.19</v>
          </cell>
          <cell r="T240">
            <v>31604.78</v>
          </cell>
          <cell r="U240">
            <v>85568.97</v>
          </cell>
          <cell r="V240">
            <v>2069.33000000002</v>
          </cell>
          <cell r="W240">
            <v>47446.79</v>
          </cell>
        </row>
        <row r="241">
          <cell r="B241" t="str">
            <v>东莞市星和电器有限公司</v>
          </cell>
          <cell r="C241">
            <v>517.6</v>
          </cell>
          <cell r="D241">
            <v>4654.2</v>
          </cell>
          <cell r="E241">
            <v>27730.85</v>
          </cell>
          <cell r="F241">
            <v>65867.5000000001</v>
          </cell>
          <cell r="G241">
            <v>75011.9</v>
          </cell>
          <cell r="H241">
            <v>152687.85</v>
          </cell>
          <cell r="I241">
            <v>47782.4</v>
          </cell>
          <cell r="J241">
            <v>374252.3</v>
          </cell>
        </row>
        <row r="241">
          <cell r="P241">
            <v>39943.31</v>
          </cell>
          <cell r="Q241">
            <v>0</v>
          </cell>
          <cell r="R241">
            <v>31187.48</v>
          </cell>
          <cell r="S241">
            <v>82913.12</v>
          </cell>
          <cell r="T241">
            <v>172425.99</v>
          </cell>
          <cell r="U241">
            <v>326469.9</v>
          </cell>
          <cell r="V241">
            <v>-47782.4000000002</v>
          </cell>
          <cell r="W241">
            <v>-1.74622982740402e-10</v>
          </cell>
          <cell r="X241">
            <v>47782.4000000002</v>
          </cell>
        </row>
        <row r="242">
          <cell r="B242" t="str">
            <v>广东霞岚工程有限公司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1857.45</v>
          </cell>
          <cell r="I242">
            <v>419.8</v>
          </cell>
          <cell r="J242">
            <v>2277.25</v>
          </cell>
        </row>
        <row r="242">
          <cell r="Q242">
            <v>0</v>
          </cell>
          <cell r="R242">
            <v>23465.16</v>
          </cell>
          <cell r="S242">
            <v>0</v>
          </cell>
          <cell r="T242">
            <v>19765.48</v>
          </cell>
          <cell r="U242">
            <v>43230.64</v>
          </cell>
          <cell r="V242">
            <v>40953.39</v>
          </cell>
          <cell r="W242">
            <v>419.8</v>
          </cell>
        </row>
        <row r="243">
          <cell r="B243" t="str">
            <v>东莞市铭力电器材料设备有限公司</v>
          </cell>
          <cell r="C243">
            <v>1291.6</v>
          </cell>
          <cell r="D243">
            <v>0</v>
          </cell>
          <cell r="E243">
            <v>12014.65</v>
          </cell>
          <cell r="F243">
            <v>13780.85</v>
          </cell>
          <cell r="G243">
            <v>9045.75</v>
          </cell>
          <cell r="H243">
            <v>9698</v>
          </cell>
          <cell r="I243">
            <v>10559.65</v>
          </cell>
          <cell r="J243">
            <v>56390.5</v>
          </cell>
        </row>
        <row r="243">
          <cell r="Q243">
            <v>0</v>
          </cell>
          <cell r="R243">
            <v>16899.28</v>
          </cell>
          <cell r="S243">
            <v>47292.56</v>
          </cell>
          <cell r="T243">
            <v>48199.24</v>
          </cell>
          <cell r="U243">
            <v>112391.08</v>
          </cell>
          <cell r="V243">
            <v>56000.58</v>
          </cell>
          <cell r="W243">
            <v>10559.65</v>
          </cell>
        </row>
        <row r="244">
          <cell r="B244" t="str">
            <v>东莞市优乔迪网络科技有限公司</v>
          </cell>
          <cell r="C244">
            <v>593</v>
          </cell>
          <cell r="D244">
            <v>6847.9</v>
          </cell>
          <cell r="E244">
            <v>11506.45</v>
          </cell>
          <cell r="F244">
            <v>21185.3</v>
          </cell>
          <cell r="G244">
            <v>38686.2</v>
          </cell>
          <cell r="H244">
            <v>49024.5</v>
          </cell>
          <cell r="I244">
            <v>25437.2</v>
          </cell>
          <cell r="J244">
            <v>153280.55</v>
          </cell>
        </row>
        <row r="244">
          <cell r="P244">
            <v>40214.36</v>
          </cell>
          <cell r="Q244">
            <v>0</v>
          </cell>
          <cell r="R244">
            <v>21961.77</v>
          </cell>
          <cell r="S244">
            <v>22005.08</v>
          </cell>
          <cell r="T244">
            <v>43662.14</v>
          </cell>
          <cell r="U244">
            <v>127843.35</v>
          </cell>
          <cell r="V244">
            <v>-25437.2</v>
          </cell>
          <cell r="W244">
            <v>0</v>
          </cell>
          <cell r="X244">
            <v>25437.2</v>
          </cell>
        </row>
        <row r="245">
          <cell r="B245" t="str">
            <v>东莞市京志电器有限公司</v>
          </cell>
          <cell r="C245">
            <v>284.85</v>
          </cell>
          <cell r="D245">
            <v>8817.65</v>
          </cell>
          <cell r="E245">
            <v>8837.9</v>
          </cell>
          <cell r="F245">
            <v>5507.45</v>
          </cell>
          <cell r="G245">
            <v>12860.55</v>
          </cell>
          <cell r="H245">
            <v>27074.05</v>
          </cell>
          <cell r="I245">
            <v>34801.6</v>
          </cell>
          <cell r="J245">
            <v>98184.05</v>
          </cell>
        </row>
        <row r="245">
          <cell r="P245">
            <v>8228.52</v>
          </cell>
          <cell r="Q245">
            <v>0</v>
          </cell>
          <cell r="R245">
            <v>18882.33</v>
          </cell>
          <cell r="S245">
            <v>14552.2</v>
          </cell>
          <cell r="T245">
            <v>21719.4</v>
          </cell>
          <cell r="U245">
            <v>63382.45</v>
          </cell>
          <cell r="V245">
            <v>-34801.6</v>
          </cell>
          <cell r="W245">
            <v>0</v>
          </cell>
          <cell r="X245">
            <v>34801.6</v>
          </cell>
        </row>
        <row r="246">
          <cell r="B246" t="str">
            <v>广东莞美机电科技有限公司</v>
          </cell>
          <cell r="C246">
            <v>0</v>
          </cell>
          <cell r="D246">
            <v>719.8</v>
          </cell>
          <cell r="E246">
            <v>11558.25</v>
          </cell>
          <cell r="F246">
            <v>14752.25</v>
          </cell>
          <cell r="G246">
            <v>6663.2</v>
          </cell>
          <cell r="H246">
            <v>7051.8</v>
          </cell>
          <cell r="I246">
            <v>0</v>
          </cell>
          <cell r="J246">
            <v>40745.3</v>
          </cell>
        </row>
        <row r="246">
          <cell r="Q246">
            <v>0</v>
          </cell>
          <cell r="R246">
            <v>23419.08</v>
          </cell>
          <cell r="S246">
            <v>39622.32</v>
          </cell>
          <cell r="T246">
            <v>0</v>
          </cell>
          <cell r="U246">
            <v>63041.4</v>
          </cell>
          <cell r="V246">
            <v>22296.1</v>
          </cell>
          <cell r="W246">
            <v>0</v>
          </cell>
        </row>
        <row r="247">
          <cell r="B247" t="str">
            <v>东莞市瀚通机电设备有限公司</v>
          </cell>
          <cell r="C247">
            <v>0</v>
          </cell>
          <cell r="D247">
            <v>1499.8</v>
          </cell>
          <cell r="E247">
            <v>18598.2</v>
          </cell>
          <cell r="F247">
            <v>3519.6</v>
          </cell>
          <cell r="G247">
            <v>22448.95</v>
          </cell>
          <cell r="H247">
            <v>9499.8</v>
          </cell>
          <cell r="I247">
            <v>18558.8</v>
          </cell>
          <cell r="J247">
            <v>74125.15</v>
          </cell>
        </row>
        <row r="247">
          <cell r="Q247">
            <v>0</v>
          </cell>
          <cell r="R247">
            <v>29258.24</v>
          </cell>
          <cell r="S247">
            <v>14487.24</v>
          </cell>
          <cell r="T247">
            <v>58589.48</v>
          </cell>
          <cell r="U247">
            <v>102334.96</v>
          </cell>
          <cell r="V247">
            <v>28209.81</v>
          </cell>
          <cell r="W247">
            <v>18558.8</v>
          </cell>
        </row>
        <row r="248">
          <cell r="B248" t="str">
            <v>东莞市常平融晟电器经营部</v>
          </cell>
          <cell r="C248">
            <v>0</v>
          </cell>
          <cell r="D248">
            <v>0</v>
          </cell>
          <cell r="E248">
            <v>2339.4</v>
          </cell>
          <cell r="F248">
            <v>4049</v>
          </cell>
          <cell r="G248">
            <v>6622.8</v>
          </cell>
          <cell r="H248">
            <v>5029.4</v>
          </cell>
          <cell r="I248">
            <v>55659.2</v>
          </cell>
          <cell r="J248">
            <v>73699.8</v>
          </cell>
        </row>
        <row r="248">
          <cell r="Q248">
            <v>0</v>
          </cell>
          <cell r="R248">
            <v>17350.93</v>
          </cell>
          <cell r="S248">
            <v>31813.92</v>
          </cell>
          <cell r="T248">
            <v>15028.32</v>
          </cell>
          <cell r="U248">
            <v>64193.17</v>
          </cell>
          <cell r="V248">
            <v>-9506.63</v>
          </cell>
          <cell r="W248">
            <v>46152.57</v>
          </cell>
          <cell r="X248">
            <v>9506.63</v>
          </cell>
        </row>
        <row r="249">
          <cell r="B249" t="str">
            <v>东莞市俏妈礼品有限公司</v>
          </cell>
          <cell r="C249">
            <v>656.1</v>
          </cell>
          <cell r="D249">
            <v>840</v>
          </cell>
          <cell r="E249">
            <v>7260.15</v>
          </cell>
          <cell r="F249">
            <v>5608.6</v>
          </cell>
          <cell r="G249">
            <v>4871.5</v>
          </cell>
          <cell r="H249">
            <v>22717.6</v>
          </cell>
          <cell r="I249">
            <v>22171.75</v>
          </cell>
          <cell r="J249">
            <v>64125.7</v>
          </cell>
        </row>
        <row r="249">
          <cell r="Q249">
            <v>0</v>
          </cell>
          <cell r="R249">
            <v>19280.52</v>
          </cell>
          <cell r="S249">
            <v>11619.28</v>
          </cell>
          <cell r="T249">
            <v>25319.42</v>
          </cell>
          <cell r="U249">
            <v>56219.22</v>
          </cell>
          <cell r="V249">
            <v>-7906.48</v>
          </cell>
          <cell r="W249">
            <v>14265.27</v>
          </cell>
          <cell r="X249">
            <v>7906.48</v>
          </cell>
        </row>
        <row r="250">
          <cell r="B250" t="str">
            <v>东莞市知合贸易有限公司</v>
          </cell>
          <cell r="C250">
            <v>0</v>
          </cell>
          <cell r="D250">
            <v>6373.35</v>
          </cell>
          <cell r="E250">
            <v>27115</v>
          </cell>
          <cell r="F250">
            <v>98203.25</v>
          </cell>
          <cell r="G250">
            <v>143127.15</v>
          </cell>
          <cell r="H250">
            <v>114070</v>
          </cell>
          <cell r="I250">
            <v>49849.15</v>
          </cell>
          <cell r="J250">
            <v>438737.9</v>
          </cell>
        </row>
        <row r="250">
          <cell r="P250">
            <v>78670.56</v>
          </cell>
          <cell r="Q250">
            <v>0</v>
          </cell>
          <cell r="R250">
            <v>56994.98</v>
          </cell>
          <cell r="S250">
            <v>122606.53</v>
          </cell>
          <cell r="T250">
            <v>130616.68</v>
          </cell>
          <cell r="U250">
            <v>388888.75</v>
          </cell>
          <cell r="V250">
            <v>-49849.1500000001</v>
          </cell>
          <cell r="W250">
            <v>-7.27595761418343e-11</v>
          </cell>
          <cell r="X250">
            <v>49849.1500000001</v>
          </cell>
        </row>
        <row r="251">
          <cell r="B251" t="str">
            <v>东莞市长和机电工程有限公司</v>
          </cell>
          <cell r="C251">
            <v>1499.6</v>
          </cell>
          <cell r="D251">
            <v>2639.4</v>
          </cell>
          <cell r="E251">
            <v>22574.6</v>
          </cell>
          <cell r="F251">
            <v>42683.6</v>
          </cell>
          <cell r="G251">
            <v>45276.4</v>
          </cell>
          <cell r="H251">
            <v>33920.8</v>
          </cell>
          <cell r="I251">
            <v>7605.4</v>
          </cell>
          <cell r="J251">
            <v>156199.8</v>
          </cell>
        </row>
        <row r="251">
          <cell r="N251">
            <v>3210.42</v>
          </cell>
          <cell r="O251">
            <v>45276.4</v>
          </cell>
          <cell r="P251">
            <v>33920.8</v>
          </cell>
          <cell r="Q251">
            <v>0</v>
          </cell>
          <cell r="R251">
            <v>29735.84</v>
          </cell>
          <cell r="S251">
            <v>36450.94</v>
          </cell>
          <cell r="T251">
            <v>0</v>
          </cell>
          <cell r="U251">
            <v>148594.4</v>
          </cell>
          <cell r="V251">
            <v>-7605.39999999999</v>
          </cell>
          <cell r="W251">
            <v>0</v>
          </cell>
          <cell r="X251">
            <v>7605.39999999999</v>
          </cell>
        </row>
        <row r="252">
          <cell r="B252" t="str">
            <v>东莞市麻涌京信家电经营部</v>
          </cell>
          <cell r="C252">
            <v>1999.8</v>
          </cell>
          <cell r="D252">
            <v>13312.15</v>
          </cell>
          <cell r="E252">
            <v>72128.1500000001</v>
          </cell>
          <cell r="F252">
            <v>42668.1</v>
          </cell>
          <cell r="G252">
            <v>63782.0500000001</v>
          </cell>
          <cell r="H252">
            <v>36096.45</v>
          </cell>
          <cell r="I252">
            <v>31932.1</v>
          </cell>
          <cell r="J252">
            <v>261918.8</v>
          </cell>
        </row>
        <row r="252">
          <cell r="P252">
            <v>29083.67</v>
          </cell>
          <cell r="Q252">
            <v>0</v>
          </cell>
          <cell r="R252">
            <v>39682.47</v>
          </cell>
          <cell r="S252">
            <v>76246.15</v>
          </cell>
          <cell r="T252">
            <v>84974.41</v>
          </cell>
          <cell r="U252">
            <v>229986.7</v>
          </cell>
          <cell r="V252">
            <v>-31932.1000000002</v>
          </cell>
          <cell r="W252">
            <v>-1.70985003933311e-10</v>
          </cell>
          <cell r="X252">
            <v>31932.1000000002</v>
          </cell>
        </row>
        <row r="253">
          <cell r="B253" t="str">
            <v>东莞鑫森实业投资有限公司</v>
          </cell>
          <cell r="C253">
            <v>0</v>
          </cell>
          <cell r="D253">
            <v>8016.78</v>
          </cell>
          <cell r="E253">
            <v>21310.95</v>
          </cell>
          <cell r="F253">
            <v>40468.2</v>
          </cell>
          <cell r="G253">
            <v>9483.8</v>
          </cell>
          <cell r="H253">
            <v>26046.49</v>
          </cell>
          <cell r="I253">
            <v>78573.42</v>
          </cell>
          <cell r="J253">
            <v>183899.64</v>
          </cell>
        </row>
        <row r="253">
          <cell r="Q253">
            <v>0</v>
          </cell>
          <cell r="R253">
            <v>45040.89</v>
          </cell>
          <cell r="S253">
            <v>104637.48</v>
          </cell>
          <cell r="T253">
            <v>25268.14</v>
          </cell>
          <cell r="U253">
            <v>174946.51</v>
          </cell>
          <cell r="V253">
            <v>-8953.13</v>
          </cell>
          <cell r="W253">
            <v>69620.29</v>
          </cell>
          <cell r="X253">
            <v>8953.13</v>
          </cell>
        </row>
        <row r="254">
          <cell r="B254" t="str">
            <v>东莞市华贤空调电器工程有限公司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77970.9000000001</v>
          </cell>
          <cell r="J254">
            <v>77970.9000000001</v>
          </cell>
        </row>
        <row r="254">
          <cell r="Q254">
            <v>0</v>
          </cell>
          <cell r="R254">
            <v>34183.84</v>
          </cell>
          <cell r="S254">
            <v>26623.65</v>
          </cell>
          <cell r="T254">
            <v>21333.56</v>
          </cell>
          <cell r="U254">
            <v>82141.05</v>
          </cell>
          <cell r="V254">
            <v>4170.14999999989</v>
          </cell>
          <cell r="W254">
            <v>77970.9000000001</v>
          </cell>
        </row>
        <row r="255">
          <cell r="B255" t="str">
            <v>东莞市德丰机电有限公司</v>
          </cell>
          <cell r="C255">
            <v>0</v>
          </cell>
          <cell r="D255">
            <v>3559.4</v>
          </cell>
          <cell r="E255">
            <v>8918.4</v>
          </cell>
          <cell r="F255">
            <v>1654.25</v>
          </cell>
          <cell r="G255">
            <v>8789.05</v>
          </cell>
          <cell r="H255">
            <v>15765.4</v>
          </cell>
          <cell r="I255">
            <v>6418.85</v>
          </cell>
          <cell r="J255">
            <v>45105.35</v>
          </cell>
        </row>
        <row r="255">
          <cell r="P255">
            <v>3229.7</v>
          </cell>
          <cell r="Q255">
            <v>0</v>
          </cell>
          <cell r="R255">
            <v>17673.16</v>
          </cell>
          <cell r="S255">
            <v>0</v>
          </cell>
          <cell r="T255">
            <v>17783.64</v>
          </cell>
          <cell r="U255">
            <v>38686.5</v>
          </cell>
          <cell r="V255">
            <v>-6418.85</v>
          </cell>
          <cell r="W255">
            <v>0</v>
          </cell>
          <cell r="X255">
            <v>6418.85</v>
          </cell>
        </row>
        <row r="256">
          <cell r="B256" t="str">
            <v>东莞市宇航机电设备有限公司</v>
          </cell>
          <cell r="C256">
            <v>3368.95</v>
          </cell>
          <cell r="D256">
            <v>5896.2</v>
          </cell>
          <cell r="E256">
            <v>35134.85</v>
          </cell>
          <cell r="F256">
            <v>22528.45</v>
          </cell>
          <cell r="G256">
            <v>50701.1</v>
          </cell>
          <cell r="H256">
            <v>28095.55</v>
          </cell>
          <cell r="I256">
            <v>31267.45</v>
          </cell>
          <cell r="J256">
            <v>176992.55</v>
          </cell>
        </row>
        <row r="256">
          <cell r="P256">
            <v>27792.96</v>
          </cell>
          <cell r="Q256">
            <v>0</v>
          </cell>
          <cell r="R256">
            <v>21386.12</v>
          </cell>
          <cell r="S256">
            <v>25349.84</v>
          </cell>
          <cell r="T256">
            <v>71196.18</v>
          </cell>
          <cell r="U256">
            <v>145725.1</v>
          </cell>
          <cell r="V256">
            <v>-31267.45</v>
          </cell>
          <cell r="W256">
            <v>0</v>
          </cell>
          <cell r="X256">
            <v>31267.45</v>
          </cell>
        </row>
        <row r="257">
          <cell r="B257" t="str">
            <v>东莞百安居装饰建材有限公司</v>
          </cell>
          <cell r="C257">
            <v>959.8</v>
          </cell>
          <cell r="D257">
            <v>1699.6</v>
          </cell>
          <cell r="E257">
            <v>1159.8</v>
          </cell>
          <cell r="F257">
            <v>1591.4</v>
          </cell>
          <cell r="G257">
            <v>10806</v>
          </cell>
          <cell r="H257">
            <v>13493.53</v>
          </cell>
          <cell r="I257">
            <v>21610.05</v>
          </cell>
          <cell r="J257">
            <v>51320.18</v>
          </cell>
        </row>
        <row r="257">
          <cell r="Q257">
            <v>0</v>
          </cell>
          <cell r="R257">
            <v>22312.16</v>
          </cell>
          <cell r="S257">
            <v>13911.7</v>
          </cell>
          <cell r="T257">
            <v>16665.29</v>
          </cell>
          <cell r="U257">
            <v>52889.15</v>
          </cell>
          <cell r="V257">
            <v>1568.97000000001</v>
          </cell>
          <cell r="W257">
            <v>21610.05</v>
          </cell>
        </row>
        <row r="258">
          <cell r="B258" t="str">
            <v>东莞市名雕美家建材有限公司</v>
          </cell>
          <cell r="C258">
            <v>0</v>
          </cell>
          <cell r="D258">
            <v>0</v>
          </cell>
          <cell r="E258">
            <v>0</v>
          </cell>
          <cell r="F258">
            <v>24375</v>
          </cell>
          <cell r="G258">
            <v>18708</v>
          </cell>
          <cell r="H258">
            <v>12341</v>
          </cell>
          <cell r="I258">
            <v>7285.95</v>
          </cell>
          <cell r="J258">
            <v>62709.95</v>
          </cell>
        </row>
        <row r="258">
          <cell r="Q258">
            <v>0</v>
          </cell>
          <cell r="R258">
            <v>81079.28</v>
          </cell>
          <cell r="S258">
            <v>14872.16</v>
          </cell>
          <cell r="T258">
            <v>66806.88</v>
          </cell>
          <cell r="U258">
            <v>162758.32</v>
          </cell>
          <cell r="V258">
            <v>100048.37</v>
          </cell>
          <cell r="W258">
            <v>7285.95</v>
          </cell>
        </row>
        <row r="259">
          <cell r="B259" t="str">
            <v>东莞市恒利制冷机电设备有限公司</v>
          </cell>
          <cell r="C259">
            <v>0</v>
          </cell>
          <cell r="D259">
            <v>0</v>
          </cell>
          <cell r="E259">
            <v>0</v>
          </cell>
          <cell r="F259">
            <v>5767.2</v>
          </cell>
          <cell r="G259">
            <v>9451.4</v>
          </cell>
          <cell r="H259">
            <v>22525.1</v>
          </cell>
          <cell r="I259">
            <v>3159.6</v>
          </cell>
          <cell r="J259">
            <v>40903.3</v>
          </cell>
        </row>
        <row r="259">
          <cell r="P259">
            <v>6410.74</v>
          </cell>
          <cell r="Q259">
            <v>0</v>
          </cell>
          <cell r="R259">
            <v>0</v>
          </cell>
          <cell r="S259">
            <v>15250.72</v>
          </cell>
          <cell r="T259">
            <v>16082.24</v>
          </cell>
          <cell r="U259">
            <v>37743.7</v>
          </cell>
          <cell r="V259">
            <v>-3159.6</v>
          </cell>
          <cell r="W259">
            <v>0</v>
          </cell>
          <cell r="X259">
            <v>3159.6</v>
          </cell>
        </row>
        <row r="260">
          <cell r="B260" t="str">
            <v>东莞市横沥恒宇电器商店</v>
          </cell>
          <cell r="C260">
            <v>0</v>
          </cell>
          <cell r="D260">
            <v>0</v>
          </cell>
          <cell r="E260">
            <v>439.8</v>
          </cell>
          <cell r="F260">
            <v>664.65</v>
          </cell>
          <cell r="G260">
            <v>23155.7</v>
          </cell>
          <cell r="H260">
            <v>38707.35</v>
          </cell>
          <cell r="I260">
            <v>21449.33</v>
          </cell>
          <cell r="J260">
            <v>84416.83</v>
          </cell>
        </row>
        <row r="260">
          <cell r="Q260">
            <v>0</v>
          </cell>
          <cell r="R260">
            <v>0</v>
          </cell>
          <cell r="S260">
            <v>27208.1</v>
          </cell>
          <cell r="T260">
            <v>42842.18</v>
          </cell>
          <cell r="U260">
            <v>70050.28</v>
          </cell>
          <cell r="V260">
            <v>-14366.55</v>
          </cell>
          <cell r="W260">
            <v>7082.78000000001</v>
          </cell>
          <cell r="X260">
            <v>14366.55</v>
          </cell>
        </row>
        <row r="261">
          <cell r="B261" t="str">
            <v>东莞市盛峰智能科技有限公司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75684.6</v>
          </cell>
          <cell r="J261">
            <v>75684.6</v>
          </cell>
        </row>
        <row r="261">
          <cell r="Q261">
            <v>0</v>
          </cell>
          <cell r="R261">
            <v>0</v>
          </cell>
          <cell r="S261">
            <v>41074.8</v>
          </cell>
          <cell r="T261">
            <v>9013</v>
          </cell>
          <cell r="U261">
            <v>50087.8</v>
          </cell>
          <cell r="V261">
            <v>-25596.8</v>
          </cell>
          <cell r="W261">
            <v>50087.8</v>
          </cell>
          <cell r="X261">
            <v>25596.8</v>
          </cell>
        </row>
        <row r="262">
          <cell r="B262" t="str">
            <v>东莞市国尚电器有限公司</v>
          </cell>
          <cell r="C262">
            <v>1960</v>
          </cell>
          <cell r="D262">
            <v>2780</v>
          </cell>
          <cell r="E262">
            <v>2924.6</v>
          </cell>
          <cell r="F262">
            <v>38190</v>
          </cell>
          <cell r="G262">
            <v>38441.6</v>
          </cell>
          <cell r="H262">
            <v>29306.8</v>
          </cell>
          <cell r="I262">
            <v>6000</v>
          </cell>
          <cell r="J262">
            <v>119603</v>
          </cell>
        </row>
        <row r="262">
          <cell r="O262">
            <v>10373.64</v>
          </cell>
          <cell r="P262">
            <v>29306.8</v>
          </cell>
          <cell r="Q262">
            <v>0</v>
          </cell>
          <cell r="R262">
            <v>0</v>
          </cell>
          <cell r="S262">
            <v>52162.56</v>
          </cell>
          <cell r="T262">
            <v>21760</v>
          </cell>
          <cell r="U262">
            <v>113603</v>
          </cell>
          <cell r="V262">
            <v>-6000</v>
          </cell>
          <cell r="W262">
            <v>0</v>
          </cell>
          <cell r="X262">
            <v>6000</v>
          </cell>
        </row>
        <row r="263">
          <cell r="B263" t="str">
            <v>东莞市祥胜制冷设备工程有限公司</v>
          </cell>
          <cell r="C263">
            <v>0</v>
          </cell>
          <cell r="D263">
            <v>2024.8</v>
          </cell>
          <cell r="E263">
            <v>1899.45</v>
          </cell>
          <cell r="F263">
            <v>6419</v>
          </cell>
          <cell r="G263">
            <v>9528</v>
          </cell>
          <cell r="H263">
            <v>5824.2</v>
          </cell>
          <cell r="I263">
            <v>6754.4</v>
          </cell>
          <cell r="J263">
            <v>32449.85</v>
          </cell>
        </row>
        <row r="263">
          <cell r="O263">
            <v>410.23</v>
          </cell>
          <cell r="P263">
            <v>5824.2</v>
          </cell>
          <cell r="Q263">
            <v>0</v>
          </cell>
          <cell r="R263">
            <v>0</v>
          </cell>
          <cell r="S263">
            <v>10509.6</v>
          </cell>
          <cell r="T263">
            <v>8951.42</v>
          </cell>
          <cell r="U263">
            <v>25695.45</v>
          </cell>
          <cell r="V263">
            <v>-6754.4</v>
          </cell>
          <cell r="W263">
            <v>0</v>
          </cell>
          <cell r="X263">
            <v>6754.4</v>
          </cell>
        </row>
        <row r="264">
          <cell r="B264" t="str">
            <v>东莞市创想电器设备有限公司</v>
          </cell>
          <cell r="C264">
            <v>0</v>
          </cell>
          <cell r="D264">
            <v>0</v>
          </cell>
          <cell r="E264">
            <v>549.6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549.6</v>
          </cell>
        </row>
        <row r="264">
          <cell r="Q264">
            <v>0</v>
          </cell>
          <cell r="R264">
            <v>0</v>
          </cell>
          <cell r="S264">
            <v>17852.96</v>
          </cell>
          <cell r="T264">
            <v>17968.12</v>
          </cell>
          <cell r="U264">
            <v>35821.08</v>
          </cell>
          <cell r="V264">
            <v>35271.48</v>
          </cell>
          <cell r="W264">
            <v>0</v>
          </cell>
        </row>
        <row r="265">
          <cell r="B265" t="str">
            <v>东莞市唐元暖通工程有限公司</v>
          </cell>
          <cell r="C265">
            <v>0</v>
          </cell>
          <cell r="D265">
            <v>0</v>
          </cell>
          <cell r="E265">
            <v>0</v>
          </cell>
          <cell r="F265">
            <v>4275.6</v>
          </cell>
          <cell r="G265">
            <v>0</v>
          </cell>
          <cell r="H265">
            <v>1993.8</v>
          </cell>
          <cell r="I265">
            <v>1460</v>
          </cell>
          <cell r="J265">
            <v>7729.4</v>
          </cell>
        </row>
        <row r="265">
          <cell r="Q265">
            <v>0</v>
          </cell>
          <cell r="R265">
            <v>0</v>
          </cell>
          <cell r="S265">
            <v>10346.56</v>
          </cell>
          <cell r="T265">
            <v>0</v>
          </cell>
          <cell r="U265">
            <v>10346.56</v>
          </cell>
          <cell r="V265">
            <v>2617.16</v>
          </cell>
          <cell r="W265">
            <v>1460</v>
          </cell>
        </row>
        <row r="266">
          <cell r="B266" t="str">
            <v>东莞市伟嘉空调设备工程有限公司</v>
          </cell>
          <cell r="C266">
            <v>0</v>
          </cell>
          <cell r="D266">
            <v>605</v>
          </cell>
          <cell r="E266">
            <v>11929</v>
          </cell>
          <cell r="F266">
            <v>37982.9</v>
          </cell>
          <cell r="G266">
            <v>35034.9</v>
          </cell>
          <cell r="H266">
            <v>39702</v>
          </cell>
          <cell r="I266">
            <v>14684.2</v>
          </cell>
          <cell r="J266">
            <v>139938</v>
          </cell>
        </row>
        <row r="266">
          <cell r="P266">
            <v>11518.36</v>
          </cell>
          <cell r="Q266">
            <v>0</v>
          </cell>
          <cell r="R266">
            <v>0</v>
          </cell>
          <cell r="S266">
            <v>67095.52</v>
          </cell>
          <cell r="T266">
            <v>46639.92</v>
          </cell>
          <cell r="U266">
            <v>125253.8</v>
          </cell>
          <cell r="V266">
            <v>-14684.2</v>
          </cell>
          <cell r="W266">
            <v>0</v>
          </cell>
          <cell r="X266">
            <v>14684.2</v>
          </cell>
        </row>
        <row r="267">
          <cell r="B267" t="str">
            <v>东莞市奕晨机电工程有限公司</v>
          </cell>
          <cell r="C267">
            <v>0</v>
          </cell>
          <cell r="D267">
            <v>699.8</v>
          </cell>
          <cell r="E267">
            <v>839.6</v>
          </cell>
          <cell r="F267">
            <v>3799.3</v>
          </cell>
          <cell r="G267">
            <v>4049.55</v>
          </cell>
          <cell r="H267">
            <v>4099.3</v>
          </cell>
          <cell r="I267">
            <v>0</v>
          </cell>
          <cell r="J267">
            <v>13487.55</v>
          </cell>
        </row>
        <row r="267">
          <cell r="Q267">
            <v>0</v>
          </cell>
          <cell r="R267">
            <v>0</v>
          </cell>
          <cell r="S267">
            <v>55709.93</v>
          </cell>
          <cell r="T267">
            <v>31183.14</v>
          </cell>
          <cell r="U267">
            <v>86893.07</v>
          </cell>
          <cell r="V267">
            <v>73405.52</v>
          </cell>
          <cell r="W267">
            <v>0</v>
          </cell>
        </row>
        <row r="268">
          <cell r="B268" t="str">
            <v>东莞优选电器有限公司</v>
          </cell>
          <cell r="C268">
            <v>799.8</v>
          </cell>
          <cell r="D268">
            <v>4424.3</v>
          </cell>
          <cell r="E268">
            <v>26981.3</v>
          </cell>
          <cell r="F268">
            <v>6291</v>
          </cell>
          <cell r="G268">
            <v>15269.4</v>
          </cell>
          <cell r="H268">
            <v>6758.25</v>
          </cell>
          <cell r="I268">
            <v>0</v>
          </cell>
          <cell r="J268">
            <v>60524.05</v>
          </cell>
        </row>
        <row r="268">
          <cell r="Q268">
            <v>0</v>
          </cell>
          <cell r="R268">
            <v>0</v>
          </cell>
          <cell r="S268">
            <v>20135.02</v>
          </cell>
          <cell r="T268">
            <v>46515.72</v>
          </cell>
          <cell r="U268">
            <v>66650.74</v>
          </cell>
          <cell r="V268">
            <v>6126.69000000001</v>
          </cell>
          <cell r="W268">
            <v>0</v>
          </cell>
        </row>
        <row r="269">
          <cell r="B269" t="str">
            <v>东莞市荣耀尊享科技有限公司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69">
          <cell r="Q269">
            <v>0</v>
          </cell>
          <cell r="R269">
            <v>0</v>
          </cell>
          <cell r="S269">
            <v>14114.28</v>
          </cell>
          <cell r="T269">
            <v>50370.18</v>
          </cell>
          <cell r="U269">
            <v>64484.46</v>
          </cell>
          <cell r="V269">
            <v>64484.46</v>
          </cell>
          <cell r="W269">
            <v>0</v>
          </cell>
        </row>
        <row r="270">
          <cell r="B270" t="str">
            <v>东莞市众鑫电器有限公司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1780</v>
          </cell>
          <cell r="I270">
            <v>8420</v>
          </cell>
          <cell r="J270">
            <v>10200</v>
          </cell>
        </row>
        <row r="270">
          <cell r="Q270">
            <v>0</v>
          </cell>
          <cell r="R270">
            <v>0</v>
          </cell>
          <cell r="S270">
            <v>18188.48</v>
          </cell>
          <cell r="T270">
            <v>22908.96</v>
          </cell>
          <cell r="U270">
            <v>41097.44</v>
          </cell>
          <cell r="V270">
            <v>30897.44</v>
          </cell>
          <cell r="W270">
            <v>8420</v>
          </cell>
        </row>
        <row r="271">
          <cell r="B271" t="str">
            <v>东莞市润通空调安装工程有限公司</v>
          </cell>
          <cell r="C271">
            <v>0</v>
          </cell>
          <cell r="D271">
            <v>0</v>
          </cell>
          <cell r="E271">
            <v>2000</v>
          </cell>
          <cell r="F271">
            <v>6000</v>
          </cell>
          <cell r="G271">
            <v>12000</v>
          </cell>
          <cell r="H271">
            <v>0</v>
          </cell>
          <cell r="I271">
            <v>10000</v>
          </cell>
          <cell r="J271">
            <v>30000</v>
          </cell>
        </row>
        <row r="271">
          <cell r="Q271">
            <v>0</v>
          </cell>
          <cell r="R271">
            <v>0</v>
          </cell>
          <cell r="S271">
            <v>28800</v>
          </cell>
          <cell r="T271">
            <v>29004.16</v>
          </cell>
          <cell r="U271">
            <v>57804.16</v>
          </cell>
          <cell r="V271">
            <v>27804.16</v>
          </cell>
          <cell r="W271">
            <v>10000</v>
          </cell>
        </row>
        <row r="272">
          <cell r="B272" t="str">
            <v>东莞金谷电器有限公司</v>
          </cell>
          <cell r="C272">
            <v>0</v>
          </cell>
          <cell r="D272">
            <v>0</v>
          </cell>
          <cell r="E272">
            <v>2459.2</v>
          </cell>
          <cell r="F272">
            <v>11767.8</v>
          </cell>
          <cell r="G272">
            <v>4998.8</v>
          </cell>
          <cell r="H272">
            <v>7418.6</v>
          </cell>
          <cell r="I272">
            <v>48520.75</v>
          </cell>
          <cell r="J272">
            <v>75165.15</v>
          </cell>
        </row>
        <row r="272">
          <cell r="Q272">
            <v>0</v>
          </cell>
          <cell r="R272">
            <v>0</v>
          </cell>
          <cell r="S272">
            <v>18846.76</v>
          </cell>
          <cell r="T272">
            <v>65195.96</v>
          </cell>
          <cell r="U272">
            <v>84042.72</v>
          </cell>
          <cell r="V272">
            <v>8877.56999999999</v>
          </cell>
          <cell r="W272">
            <v>48520.75</v>
          </cell>
        </row>
        <row r="273">
          <cell r="B273" t="str">
            <v>东莞市东江电器有限公司</v>
          </cell>
          <cell r="C273">
            <v>0</v>
          </cell>
          <cell r="D273">
            <v>1375</v>
          </cell>
          <cell r="E273">
            <v>1029.8</v>
          </cell>
          <cell r="F273">
            <v>0</v>
          </cell>
          <cell r="G273">
            <v>0</v>
          </cell>
          <cell r="H273">
            <v>0</v>
          </cell>
          <cell r="I273">
            <v>33868.95</v>
          </cell>
          <cell r="J273">
            <v>36273.75</v>
          </cell>
        </row>
        <row r="273">
          <cell r="Q273">
            <v>0</v>
          </cell>
          <cell r="R273">
            <v>0</v>
          </cell>
          <cell r="S273">
            <v>9319.44</v>
          </cell>
          <cell r="T273">
            <v>33726.62</v>
          </cell>
          <cell r="U273">
            <v>43046.06</v>
          </cell>
          <cell r="V273">
            <v>6772.31000000002</v>
          </cell>
          <cell r="W273">
            <v>33868.95</v>
          </cell>
        </row>
        <row r="274">
          <cell r="B274" t="str">
            <v>东莞宏格空调工程有限公司</v>
          </cell>
          <cell r="C274">
            <v>0</v>
          </cell>
          <cell r="D274">
            <v>5169</v>
          </cell>
          <cell r="E274">
            <v>19553.6</v>
          </cell>
          <cell r="F274">
            <v>32777.6</v>
          </cell>
          <cell r="G274">
            <v>51505.95</v>
          </cell>
          <cell r="H274">
            <v>61149.25</v>
          </cell>
          <cell r="I274">
            <v>4392.55</v>
          </cell>
          <cell r="J274">
            <v>174547.95</v>
          </cell>
        </row>
        <row r="274">
          <cell r="P274">
            <v>45787.73</v>
          </cell>
          <cell r="Q274">
            <v>0</v>
          </cell>
          <cell r="R274">
            <v>0</v>
          </cell>
          <cell r="S274">
            <v>63997.49</v>
          </cell>
          <cell r="T274">
            <v>60370.18</v>
          </cell>
          <cell r="U274">
            <v>170155.4</v>
          </cell>
          <cell r="V274">
            <v>-4392.54999999999</v>
          </cell>
          <cell r="W274">
            <v>1.18234311230481e-11</v>
          </cell>
          <cell r="X274">
            <v>4392.54999999999</v>
          </cell>
        </row>
        <row r="275">
          <cell r="B275" t="str">
            <v>东莞市创翔空调设备工程有限公司</v>
          </cell>
          <cell r="C275">
            <v>0</v>
          </cell>
          <cell r="D275">
            <v>0</v>
          </cell>
          <cell r="E275">
            <v>23697.4</v>
          </cell>
          <cell r="F275">
            <v>54109.6</v>
          </cell>
          <cell r="G275">
            <v>38488.95</v>
          </cell>
          <cell r="H275">
            <v>82658.35</v>
          </cell>
          <cell r="I275">
            <v>9806.6</v>
          </cell>
          <cell r="J275">
            <v>208760.9</v>
          </cell>
        </row>
        <row r="275">
          <cell r="O275">
            <v>26643.31</v>
          </cell>
          <cell r="P275">
            <v>82658.35</v>
          </cell>
          <cell r="Q275">
            <v>0</v>
          </cell>
          <cell r="R275">
            <v>0</v>
          </cell>
          <cell r="S275">
            <v>89652.64</v>
          </cell>
          <cell r="T275">
            <v>0</v>
          </cell>
          <cell r="U275">
            <v>198954.3</v>
          </cell>
          <cell r="V275">
            <v>-9806.60000000001</v>
          </cell>
          <cell r="W275">
            <v>0</v>
          </cell>
          <cell r="X275">
            <v>9806.60000000001</v>
          </cell>
        </row>
        <row r="276">
          <cell r="B276" t="str">
            <v>东莞市业诚智能电器有限公司</v>
          </cell>
          <cell r="C276">
            <v>0</v>
          </cell>
          <cell r="D276">
            <v>3200</v>
          </cell>
          <cell r="E276">
            <v>7997.65</v>
          </cell>
          <cell r="F276">
            <v>10122.7</v>
          </cell>
          <cell r="G276">
            <v>8000.5</v>
          </cell>
          <cell r="H276">
            <v>23430</v>
          </cell>
          <cell r="I276">
            <v>10674.25</v>
          </cell>
          <cell r="J276">
            <v>63425.1</v>
          </cell>
        </row>
        <row r="276">
          <cell r="P276">
            <v>19078.65</v>
          </cell>
          <cell r="Q276">
            <v>0</v>
          </cell>
          <cell r="R276">
            <v>0</v>
          </cell>
          <cell r="S276">
            <v>14895.24</v>
          </cell>
          <cell r="T276">
            <v>18776.96</v>
          </cell>
          <cell r="U276">
            <v>52750.85</v>
          </cell>
          <cell r="V276">
            <v>-10674.25</v>
          </cell>
          <cell r="W276">
            <v>0</v>
          </cell>
          <cell r="X276">
            <v>10674.25</v>
          </cell>
        </row>
        <row r="277">
          <cell r="B277" t="str">
            <v>东莞市杰光电器维修有限公司</v>
          </cell>
          <cell r="C277">
            <v>0</v>
          </cell>
          <cell r="D277">
            <v>0</v>
          </cell>
          <cell r="E277">
            <v>1799.4</v>
          </cell>
          <cell r="F277">
            <v>0</v>
          </cell>
          <cell r="G277">
            <v>499.8</v>
          </cell>
          <cell r="H277">
            <v>0</v>
          </cell>
          <cell r="I277">
            <v>0</v>
          </cell>
          <cell r="J277">
            <v>2299.2</v>
          </cell>
        </row>
        <row r="277">
          <cell r="Q277">
            <v>0</v>
          </cell>
          <cell r="R277">
            <v>0</v>
          </cell>
          <cell r="S277">
            <v>12607.44</v>
          </cell>
          <cell r="T277">
            <v>0</v>
          </cell>
          <cell r="U277">
            <v>12607.44</v>
          </cell>
          <cell r="V277">
            <v>10308.24</v>
          </cell>
          <cell r="W277">
            <v>0</v>
          </cell>
        </row>
        <row r="278">
          <cell r="B278" t="str">
            <v>东莞华晨通讯科技有限公司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919.8</v>
          </cell>
          <cell r="H278">
            <v>6278.6</v>
          </cell>
          <cell r="I278">
            <v>0</v>
          </cell>
          <cell r="J278">
            <v>7198.4</v>
          </cell>
        </row>
        <row r="278">
          <cell r="Q278">
            <v>0</v>
          </cell>
          <cell r="R278">
            <v>0</v>
          </cell>
          <cell r="S278">
            <v>10957.6</v>
          </cell>
          <cell r="T278">
            <v>0</v>
          </cell>
          <cell r="U278">
            <v>10957.6</v>
          </cell>
          <cell r="V278">
            <v>3759.2</v>
          </cell>
          <cell r="W278">
            <v>0</v>
          </cell>
        </row>
        <row r="279">
          <cell r="B279" t="str">
            <v>东莞市广润电器有限公司</v>
          </cell>
          <cell r="C279">
            <v>0</v>
          </cell>
          <cell r="D279">
            <v>1139.8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579.8</v>
          </cell>
          <cell r="J279">
            <v>1719.6</v>
          </cell>
        </row>
        <row r="279">
          <cell r="Q279">
            <v>0</v>
          </cell>
          <cell r="R279">
            <v>0</v>
          </cell>
          <cell r="S279">
            <v>43587.28</v>
          </cell>
          <cell r="T279">
            <v>14491.56</v>
          </cell>
          <cell r="U279">
            <v>58078.84</v>
          </cell>
          <cell r="V279">
            <v>56359.24</v>
          </cell>
          <cell r="W279">
            <v>579.8</v>
          </cell>
        </row>
        <row r="280">
          <cell r="B280" t="str">
            <v>东莞市蓝迪机电设备有限公司</v>
          </cell>
          <cell r="C280">
            <v>0</v>
          </cell>
          <cell r="D280">
            <v>0</v>
          </cell>
          <cell r="E280">
            <v>4000</v>
          </cell>
          <cell r="F280">
            <v>1060</v>
          </cell>
          <cell r="G280">
            <v>0</v>
          </cell>
          <cell r="H280">
            <v>0</v>
          </cell>
          <cell r="I280">
            <v>0</v>
          </cell>
          <cell r="J280">
            <v>5060</v>
          </cell>
        </row>
        <row r="280">
          <cell r="Q280">
            <v>0</v>
          </cell>
          <cell r="R280">
            <v>0</v>
          </cell>
          <cell r="S280">
            <v>47246.4</v>
          </cell>
          <cell r="T280">
            <v>30592</v>
          </cell>
          <cell r="U280">
            <v>77838.4</v>
          </cell>
          <cell r="V280">
            <v>72778.4</v>
          </cell>
          <cell r="W280">
            <v>0</v>
          </cell>
        </row>
        <row r="281">
          <cell r="B281" t="str">
            <v>东莞市聚诺电器有限公司</v>
          </cell>
          <cell r="C281">
            <v>0</v>
          </cell>
          <cell r="D281">
            <v>1514.65</v>
          </cell>
          <cell r="E281">
            <v>8637.4</v>
          </cell>
          <cell r="F281">
            <v>16108.35</v>
          </cell>
          <cell r="G281">
            <v>10164.6</v>
          </cell>
          <cell r="H281">
            <v>8512.05</v>
          </cell>
          <cell r="I281">
            <v>2780.15</v>
          </cell>
          <cell r="J281">
            <v>47717.2</v>
          </cell>
        </row>
        <row r="281">
          <cell r="O281">
            <v>2483.22</v>
          </cell>
          <cell r="P281">
            <v>8512.05</v>
          </cell>
          <cell r="Q281">
            <v>0</v>
          </cell>
          <cell r="R281">
            <v>0</v>
          </cell>
          <cell r="S281">
            <v>15711.36</v>
          </cell>
          <cell r="T281">
            <v>18230.42</v>
          </cell>
          <cell r="U281">
            <v>44937.05</v>
          </cell>
          <cell r="V281">
            <v>-2780.15</v>
          </cell>
          <cell r="W281">
            <v>0</v>
          </cell>
          <cell r="X281">
            <v>2780.15</v>
          </cell>
        </row>
        <row r="282">
          <cell r="B282" t="str">
            <v>东莞市博斯拓科技有限公司</v>
          </cell>
          <cell r="C282">
            <v>0</v>
          </cell>
          <cell r="D282">
            <v>1798</v>
          </cell>
          <cell r="E282">
            <v>3876.5</v>
          </cell>
          <cell r="F282">
            <v>4550</v>
          </cell>
          <cell r="G282">
            <v>9130.1</v>
          </cell>
          <cell r="H282">
            <v>3098.5</v>
          </cell>
          <cell r="I282">
            <v>4534</v>
          </cell>
          <cell r="J282">
            <v>26987.1</v>
          </cell>
        </row>
        <row r="282">
          <cell r="Q282">
            <v>0</v>
          </cell>
          <cell r="R282">
            <v>0</v>
          </cell>
          <cell r="S282">
            <v>16927.68</v>
          </cell>
          <cell r="T282">
            <v>15658.8</v>
          </cell>
          <cell r="U282">
            <v>32586.48</v>
          </cell>
          <cell r="V282">
            <v>5599.38</v>
          </cell>
          <cell r="W282">
            <v>4534</v>
          </cell>
        </row>
        <row r="283">
          <cell r="B283" t="str">
            <v>东莞市亿丰电器有限公司</v>
          </cell>
          <cell r="C283">
            <v>0</v>
          </cell>
          <cell r="D283">
            <v>3654.4</v>
          </cell>
          <cell r="E283">
            <v>27154.95</v>
          </cell>
          <cell r="F283">
            <v>19249.3</v>
          </cell>
          <cell r="G283">
            <v>5413</v>
          </cell>
          <cell r="H283">
            <v>3869.4</v>
          </cell>
          <cell r="I283">
            <v>10036.9</v>
          </cell>
          <cell r="J283">
            <v>69377.95</v>
          </cell>
        </row>
        <row r="283">
          <cell r="Q283">
            <v>0</v>
          </cell>
          <cell r="R283">
            <v>0</v>
          </cell>
          <cell r="S283">
            <v>23014.28</v>
          </cell>
          <cell r="T283">
            <v>44804.08</v>
          </cell>
          <cell r="U283">
            <v>67818.36</v>
          </cell>
          <cell r="V283">
            <v>-1559.58999999998</v>
          </cell>
          <cell r="W283">
            <v>8477.31000000002</v>
          </cell>
          <cell r="X283">
            <v>1559.58999999998</v>
          </cell>
        </row>
        <row r="284">
          <cell r="B284" t="str">
            <v>东莞市恒恒通讯有限公司</v>
          </cell>
          <cell r="C284">
            <v>0</v>
          </cell>
          <cell r="D284">
            <v>6625.8</v>
          </cell>
          <cell r="E284">
            <v>5508.45</v>
          </cell>
          <cell r="F284">
            <v>4278.2</v>
          </cell>
          <cell r="G284">
            <v>5258.8</v>
          </cell>
          <cell r="H284">
            <v>7455.35</v>
          </cell>
          <cell r="I284">
            <v>3698.6</v>
          </cell>
          <cell r="J284">
            <v>32825.2</v>
          </cell>
        </row>
        <row r="284">
          <cell r="P284">
            <v>2994.84</v>
          </cell>
          <cell r="Q284">
            <v>0</v>
          </cell>
          <cell r="R284">
            <v>0</v>
          </cell>
          <cell r="S284">
            <v>16151.24</v>
          </cell>
          <cell r="T284">
            <v>9980.52</v>
          </cell>
          <cell r="U284">
            <v>29126.6</v>
          </cell>
          <cell r="V284">
            <v>-3698.6</v>
          </cell>
          <cell r="W284">
            <v>0</v>
          </cell>
          <cell r="X284">
            <v>3698.6</v>
          </cell>
        </row>
        <row r="285">
          <cell r="B285" t="str">
            <v>东莞市凤岗美剀翔家用电器商行</v>
          </cell>
          <cell r="C285">
            <v>0</v>
          </cell>
          <cell r="D285">
            <v>0</v>
          </cell>
          <cell r="E285">
            <v>5074</v>
          </cell>
          <cell r="F285">
            <v>8527.2</v>
          </cell>
          <cell r="G285">
            <v>3025.2</v>
          </cell>
          <cell r="H285">
            <v>8274.6</v>
          </cell>
          <cell r="I285">
            <v>733.2</v>
          </cell>
          <cell r="J285">
            <v>25634.2</v>
          </cell>
        </row>
        <row r="285">
          <cell r="N285">
            <v>126.480000000001</v>
          </cell>
          <cell r="O285">
            <v>3025.2</v>
          </cell>
          <cell r="P285">
            <v>8274.6</v>
          </cell>
          <cell r="Q285">
            <v>0</v>
          </cell>
          <cell r="R285">
            <v>0</v>
          </cell>
          <cell r="S285">
            <v>13474.72</v>
          </cell>
          <cell r="T285">
            <v>0</v>
          </cell>
          <cell r="U285">
            <v>24901</v>
          </cell>
          <cell r="V285">
            <v>-733.200000000001</v>
          </cell>
          <cell r="W285">
            <v>0</v>
          </cell>
          <cell r="X285">
            <v>733.200000000001</v>
          </cell>
        </row>
        <row r="286">
          <cell r="B286" t="str">
            <v>东莞尚派正品数码有限公司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1499.8</v>
          </cell>
          <cell r="I286">
            <v>0</v>
          </cell>
          <cell r="J286">
            <v>1499.8</v>
          </cell>
        </row>
        <row r="286">
          <cell r="Q286">
            <v>0</v>
          </cell>
          <cell r="R286">
            <v>0</v>
          </cell>
          <cell r="S286">
            <v>15558.4</v>
          </cell>
          <cell r="T286">
            <v>0</v>
          </cell>
          <cell r="U286">
            <v>15558.4</v>
          </cell>
          <cell r="V286">
            <v>14058.6</v>
          </cell>
          <cell r="W286">
            <v>0</v>
          </cell>
        </row>
        <row r="287">
          <cell r="B287" t="str">
            <v>东莞市冠尚电器有限公司</v>
          </cell>
          <cell r="C287">
            <v>0</v>
          </cell>
          <cell r="D287">
            <v>1472.75</v>
          </cell>
          <cell r="E287">
            <v>6165.75</v>
          </cell>
          <cell r="F287">
            <v>7563.95</v>
          </cell>
          <cell r="G287">
            <v>4187.2</v>
          </cell>
          <cell r="H287">
            <v>17194.15</v>
          </cell>
          <cell r="I287">
            <v>22374.75</v>
          </cell>
          <cell r="J287">
            <v>58958.55</v>
          </cell>
        </row>
        <row r="287">
          <cell r="Q287">
            <v>0</v>
          </cell>
          <cell r="R287">
            <v>0</v>
          </cell>
          <cell r="S287">
            <v>22683.6</v>
          </cell>
          <cell r="T287">
            <v>27536.1</v>
          </cell>
          <cell r="U287">
            <v>50219.7</v>
          </cell>
          <cell r="V287">
            <v>-8738.85</v>
          </cell>
          <cell r="W287">
            <v>13635.9</v>
          </cell>
          <cell r="X287">
            <v>8738.85</v>
          </cell>
        </row>
        <row r="288">
          <cell r="B288" t="str">
            <v>东莞市谢岗海创家用电器店</v>
          </cell>
          <cell r="C288">
            <v>0</v>
          </cell>
          <cell r="D288">
            <v>6738.2</v>
          </cell>
          <cell r="E288">
            <v>6978.6</v>
          </cell>
          <cell r="F288">
            <v>9197</v>
          </cell>
          <cell r="G288">
            <v>8503.4</v>
          </cell>
          <cell r="H288">
            <v>16969.1</v>
          </cell>
          <cell r="I288">
            <v>4139</v>
          </cell>
          <cell r="J288">
            <v>52525.3</v>
          </cell>
        </row>
        <row r="288">
          <cell r="P288">
            <v>12246.94</v>
          </cell>
          <cell r="Q288">
            <v>0</v>
          </cell>
          <cell r="R288">
            <v>0</v>
          </cell>
          <cell r="S288">
            <v>19869.48</v>
          </cell>
          <cell r="T288">
            <v>16269.88</v>
          </cell>
          <cell r="U288">
            <v>48386.3</v>
          </cell>
          <cell r="V288">
            <v>-4139.00000000001</v>
          </cell>
          <cell r="W288">
            <v>0</v>
          </cell>
          <cell r="X288">
            <v>4139.00000000001</v>
          </cell>
        </row>
        <row r="289">
          <cell r="B289" t="str">
            <v>东莞市鑫隆电器有限公司</v>
          </cell>
          <cell r="C289">
            <v>300</v>
          </cell>
          <cell r="D289">
            <v>5984.05</v>
          </cell>
          <cell r="E289">
            <v>8695.4</v>
          </cell>
          <cell r="F289">
            <v>15149.65</v>
          </cell>
          <cell r="G289">
            <v>21963.75</v>
          </cell>
          <cell r="H289">
            <v>22569.55</v>
          </cell>
          <cell r="I289">
            <v>10081.8</v>
          </cell>
          <cell r="J289">
            <v>84744.2</v>
          </cell>
        </row>
        <row r="289">
          <cell r="O289">
            <v>9431.49</v>
          </cell>
          <cell r="P289">
            <v>22569.55</v>
          </cell>
          <cell r="Q289">
            <v>0</v>
          </cell>
          <cell r="R289">
            <v>0</v>
          </cell>
          <cell r="S289">
            <v>20954.76</v>
          </cell>
          <cell r="T289">
            <v>21706.6</v>
          </cell>
          <cell r="U289">
            <v>74662.4</v>
          </cell>
          <cell r="V289">
            <v>-10081.8</v>
          </cell>
          <cell r="W289">
            <v>0</v>
          </cell>
          <cell r="X289">
            <v>10081.8</v>
          </cell>
        </row>
        <row r="290">
          <cell r="B290" t="str">
            <v>东莞沃尔玛百货有限公司</v>
          </cell>
          <cell r="C290">
            <v>0</v>
          </cell>
          <cell r="D290">
            <v>0</v>
          </cell>
          <cell r="E290">
            <v>0</v>
          </cell>
          <cell r="F290">
            <v>179.85</v>
          </cell>
          <cell r="G290">
            <v>0</v>
          </cell>
          <cell r="H290">
            <v>1018.57</v>
          </cell>
          <cell r="I290">
            <v>134.85</v>
          </cell>
          <cell r="J290">
            <v>1333.27</v>
          </cell>
        </row>
        <row r="290">
          <cell r="Q290">
            <v>0</v>
          </cell>
          <cell r="R290">
            <v>0</v>
          </cell>
          <cell r="S290">
            <v>8973.97</v>
          </cell>
          <cell r="T290">
            <v>0</v>
          </cell>
          <cell r="U290">
            <v>8973.97</v>
          </cell>
          <cell r="V290">
            <v>7640.7</v>
          </cell>
          <cell r="W290">
            <v>134.85</v>
          </cell>
        </row>
        <row r="291">
          <cell r="B291" t="str">
            <v>东莞市春色满园机电工程有限公司</v>
          </cell>
          <cell r="C291">
            <v>0</v>
          </cell>
          <cell r="D291">
            <v>0</v>
          </cell>
          <cell r="E291">
            <v>0</v>
          </cell>
          <cell r="F291">
            <v>2000</v>
          </cell>
          <cell r="G291">
            <v>640</v>
          </cell>
          <cell r="H291">
            <v>2000</v>
          </cell>
          <cell r="I291">
            <v>0</v>
          </cell>
          <cell r="J291">
            <v>4640</v>
          </cell>
        </row>
        <row r="291">
          <cell r="Q291">
            <v>0</v>
          </cell>
          <cell r="R291">
            <v>0</v>
          </cell>
          <cell r="S291">
            <v>34877.8</v>
          </cell>
          <cell r="T291">
            <v>0</v>
          </cell>
          <cell r="U291">
            <v>34877.8</v>
          </cell>
          <cell r="V291">
            <v>30237.8</v>
          </cell>
          <cell r="W291">
            <v>0</v>
          </cell>
        </row>
        <row r="292">
          <cell r="B292" t="str">
            <v>东莞市志盈电器有限公司</v>
          </cell>
          <cell r="C292">
            <v>0</v>
          </cell>
          <cell r="D292">
            <v>3364.25</v>
          </cell>
          <cell r="E292">
            <v>0</v>
          </cell>
          <cell r="F292">
            <v>0</v>
          </cell>
          <cell r="G292">
            <v>0</v>
          </cell>
          <cell r="H292">
            <v>22306.9</v>
          </cell>
          <cell r="I292">
            <v>24442.3</v>
          </cell>
          <cell r="J292">
            <v>50113.45</v>
          </cell>
        </row>
        <row r="292">
          <cell r="Q292">
            <v>0</v>
          </cell>
          <cell r="R292">
            <v>0</v>
          </cell>
          <cell r="S292">
            <v>26909.84</v>
          </cell>
          <cell r="T292">
            <v>21449.28</v>
          </cell>
          <cell r="U292">
            <v>48359.12</v>
          </cell>
          <cell r="V292">
            <v>-1754.32999999999</v>
          </cell>
          <cell r="W292">
            <v>22687.97</v>
          </cell>
          <cell r="X292">
            <v>1754.32999999999</v>
          </cell>
        </row>
        <row r="293">
          <cell r="B293" t="str">
            <v>广东仟瑾商贸有限公司</v>
          </cell>
          <cell r="C293">
            <v>0</v>
          </cell>
          <cell r="D293">
            <v>2125</v>
          </cell>
          <cell r="E293">
            <v>3874.6</v>
          </cell>
          <cell r="F293">
            <v>1304.8</v>
          </cell>
          <cell r="G293">
            <v>1125</v>
          </cell>
          <cell r="H293">
            <v>11231.3</v>
          </cell>
          <cell r="I293">
            <v>8123.3</v>
          </cell>
          <cell r="J293">
            <v>27784</v>
          </cell>
        </row>
        <row r="293">
          <cell r="Q293">
            <v>0</v>
          </cell>
          <cell r="R293">
            <v>0</v>
          </cell>
          <cell r="S293">
            <v>15404.32</v>
          </cell>
          <cell r="T293">
            <v>10976.88</v>
          </cell>
          <cell r="U293">
            <v>26381.2</v>
          </cell>
          <cell r="V293">
            <v>-1402.8</v>
          </cell>
          <cell r="W293">
            <v>6720.5</v>
          </cell>
          <cell r="X293">
            <v>1402.8</v>
          </cell>
        </row>
        <row r="294">
          <cell r="B294" t="str">
            <v>广东华云智家科技工程有限公司</v>
          </cell>
          <cell r="C294">
            <v>0</v>
          </cell>
          <cell r="D294">
            <v>2000</v>
          </cell>
          <cell r="E294">
            <v>2000</v>
          </cell>
          <cell r="F294">
            <v>2000</v>
          </cell>
          <cell r="G294">
            <v>4644.65</v>
          </cell>
          <cell r="H294">
            <v>1836.32</v>
          </cell>
          <cell r="I294">
            <v>5234.35</v>
          </cell>
          <cell r="J294">
            <v>17715.32</v>
          </cell>
        </row>
        <row r="294">
          <cell r="Q294">
            <v>0</v>
          </cell>
          <cell r="R294">
            <v>0</v>
          </cell>
          <cell r="S294">
            <v>8515.72</v>
          </cell>
          <cell r="T294">
            <v>8783.01</v>
          </cell>
          <cell r="U294">
            <v>17298.73</v>
          </cell>
          <cell r="V294">
            <v>-416.59</v>
          </cell>
          <cell r="W294">
            <v>4817.76</v>
          </cell>
          <cell r="X294">
            <v>416.59</v>
          </cell>
        </row>
        <row r="295">
          <cell r="B295" t="str">
            <v>东莞市智鹏电器有限公司</v>
          </cell>
          <cell r="C295">
            <v>0</v>
          </cell>
          <cell r="D295">
            <v>4409.6</v>
          </cell>
          <cell r="E295">
            <v>4576.45</v>
          </cell>
          <cell r="F295">
            <v>716</v>
          </cell>
          <cell r="G295">
            <v>733.6</v>
          </cell>
          <cell r="H295">
            <v>2375.85</v>
          </cell>
          <cell r="I295">
            <v>1196</v>
          </cell>
          <cell r="J295">
            <v>14007.5</v>
          </cell>
        </row>
        <row r="295">
          <cell r="Q295">
            <v>0</v>
          </cell>
          <cell r="R295">
            <v>0</v>
          </cell>
          <cell r="S295">
            <v>14845.17</v>
          </cell>
          <cell r="T295">
            <v>0</v>
          </cell>
          <cell r="U295">
            <v>14845.17</v>
          </cell>
          <cell r="V295">
            <v>837.669999999998</v>
          </cell>
          <cell r="W295">
            <v>1196</v>
          </cell>
        </row>
        <row r="296">
          <cell r="B296" t="str">
            <v>东莞晶宏电器有限公司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6">
          <cell r="Q296">
            <v>0</v>
          </cell>
          <cell r="R296">
            <v>0</v>
          </cell>
          <cell r="S296">
            <v>12432.68</v>
          </cell>
          <cell r="T296">
            <v>0</v>
          </cell>
          <cell r="U296">
            <v>12432.68</v>
          </cell>
          <cell r="V296">
            <v>12432.68</v>
          </cell>
          <cell r="W296">
            <v>0</v>
          </cell>
        </row>
        <row r="297">
          <cell r="B297" t="str">
            <v>东莞市和美电器有限公司</v>
          </cell>
          <cell r="C297">
            <v>1467.5</v>
          </cell>
          <cell r="D297">
            <v>360</v>
          </cell>
          <cell r="E297">
            <v>14073.55</v>
          </cell>
          <cell r="F297">
            <v>5076.65</v>
          </cell>
          <cell r="G297">
            <v>10227.2</v>
          </cell>
          <cell r="H297">
            <v>12516.4</v>
          </cell>
          <cell r="I297">
            <v>0</v>
          </cell>
          <cell r="J297">
            <v>43721.3</v>
          </cell>
        </row>
        <row r="297">
          <cell r="P297">
            <v>3121.62</v>
          </cell>
          <cell r="Q297">
            <v>0</v>
          </cell>
          <cell r="R297">
            <v>0</v>
          </cell>
          <cell r="S297">
            <v>22746.8</v>
          </cell>
          <cell r="T297">
            <v>17852.88</v>
          </cell>
          <cell r="U297">
            <v>43721.3</v>
          </cell>
          <cell r="V297">
            <v>0</v>
          </cell>
          <cell r="W297">
            <v>0</v>
          </cell>
        </row>
        <row r="298">
          <cell r="B298" t="str">
            <v>东莞市广粤机电工程有限公司</v>
          </cell>
          <cell r="C298">
            <v>0</v>
          </cell>
          <cell r="D298">
            <v>6297.5</v>
          </cell>
          <cell r="E298">
            <v>3680</v>
          </cell>
          <cell r="F298">
            <v>2919.2</v>
          </cell>
          <cell r="G298">
            <v>0</v>
          </cell>
          <cell r="H298">
            <v>4035</v>
          </cell>
          <cell r="I298">
            <v>5707.2</v>
          </cell>
          <cell r="J298">
            <v>22638.9</v>
          </cell>
        </row>
        <row r="298">
          <cell r="N298">
            <v>2585.74</v>
          </cell>
          <cell r="O298">
            <v>0</v>
          </cell>
          <cell r="P298">
            <v>4035</v>
          </cell>
          <cell r="Q298">
            <v>0</v>
          </cell>
          <cell r="R298">
            <v>0</v>
          </cell>
          <cell r="S298">
            <v>10310.96</v>
          </cell>
          <cell r="T298">
            <v>0</v>
          </cell>
          <cell r="U298">
            <v>16931.7</v>
          </cell>
          <cell r="V298">
            <v>-5707.2</v>
          </cell>
          <cell r="W298">
            <v>0</v>
          </cell>
          <cell r="X298">
            <v>5707.2</v>
          </cell>
        </row>
        <row r="299">
          <cell r="B299" t="str">
            <v>东莞虎门大润发商贸有限公司</v>
          </cell>
          <cell r="C299">
            <v>0</v>
          </cell>
          <cell r="D299">
            <v>0</v>
          </cell>
          <cell r="E299">
            <v>439.8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439.8</v>
          </cell>
        </row>
        <row r="299">
          <cell r="Q299">
            <v>0</v>
          </cell>
          <cell r="R299">
            <v>0</v>
          </cell>
          <cell r="S299">
            <v>12118.52</v>
          </cell>
          <cell r="T299">
            <v>0</v>
          </cell>
          <cell r="U299">
            <v>12118.52</v>
          </cell>
          <cell r="V299">
            <v>11678.72</v>
          </cell>
          <cell r="W299">
            <v>0</v>
          </cell>
        </row>
        <row r="300">
          <cell r="B300" t="str">
            <v>东莞市小时代电器有限公司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00">
          <cell r="Q300">
            <v>0</v>
          </cell>
          <cell r="R300">
            <v>0</v>
          </cell>
          <cell r="S300">
            <v>27892.6</v>
          </cell>
          <cell r="T300">
            <v>33913.84</v>
          </cell>
          <cell r="U300">
            <v>61806.44</v>
          </cell>
          <cell r="V300">
            <v>61806.44</v>
          </cell>
          <cell r="W300">
            <v>0</v>
          </cell>
        </row>
        <row r="301">
          <cell r="B301" t="str">
            <v>东莞欧派家居销售有限公司</v>
          </cell>
          <cell r="C301">
            <v>0</v>
          </cell>
          <cell r="D301">
            <v>452.4</v>
          </cell>
          <cell r="E301">
            <v>0</v>
          </cell>
          <cell r="F301">
            <v>976.6</v>
          </cell>
          <cell r="G301">
            <v>976.6</v>
          </cell>
          <cell r="H301">
            <v>1574.2</v>
          </cell>
          <cell r="I301">
            <v>5046.25</v>
          </cell>
          <cell r="J301">
            <v>9026.05</v>
          </cell>
        </row>
        <row r="301">
          <cell r="Q301">
            <v>0</v>
          </cell>
          <cell r="R301">
            <v>0</v>
          </cell>
          <cell r="S301">
            <v>9925.12</v>
          </cell>
          <cell r="T301">
            <v>0</v>
          </cell>
          <cell r="U301">
            <v>9925.12</v>
          </cell>
          <cell r="V301">
            <v>899.070000000002</v>
          </cell>
          <cell r="W301">
            <v>5046.25</v>
          </cell>
        </row>
        <row r="302">
          <cell r="B302" t="str">
            <v>东莞市嘉祥通讯有限公司</v>
          </cell>
          <cell r="C302">
            <v>919.8</v>
          </cell>
          <cell r="D302">
            <v>1639.8</v>
          </cell>
          <cell r="E302">
            <v>3269.6</v>
          </cell>
          <cell r="F302">
            <v>0</v>
          </cell>
          <cell r="G302">
            <v>0</v>
          </cell>
          <cell r="H302">
            <v>5211.6</v>
          </cell>
          <cell r="I302">
            <v>919.8</v>
          </cell>
          <cell r="J302">
            <v>11960.6</v>
          </cell>
        </row>
        <row r="302">
          <cell r="Q302">
            <v>0</v>
          </cell>
          <cell r="R302">
            <v>0</v>
          </cell>
          <cell r="S302">
            <v>11814.24</v>
          </cell>
          <cell r="T302">
            <v>0</v>
          </cell>
          <cell r="U302">
            <v>11814.24</v>
          </cell>
          <cell r="V302">
            <v>-146.360000000001</v>
          </cell>
          <cell r="W302">
            <v>773.439999999999</v>
          </cell>
          <cell r="X302">
            <v>146.360000000001</v>
          </cell>
        </row>
        <row r="303">
          <cell r="B303" t="str">
            <v>东莞欧尚超市有限公司</v>
          </cell>
          <cell r="C303">
            <v>740</v>
          </cell>
          <cell r="D303">
            <v>195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935</v>
          </cell>
        </row>
        <row r="303">
          <cell r="Q303">
            <v>0</v>
          </cell>
          <cell r="R303">
            <v>0</v>
          </cell>
          <cell r="S303">
            <v>10570.44</v>
          </cell>
          <cell r="T303">
            <v>0</v>
          </cell>
          <cell r="U303">
            <v>10570.44</v>
          </cell>
          <cell r="V303">
            <v>9635.44</v>
          </cell>
          <cell r="W303">
            <v>0</v>
          </cell>
        </row>
        <row r="304">
          <cell r="B304" t="str">
            <v>东莞市晟世欣兴格力贸易有限公司</v>
          </cell>
          <cell r="C304">
            <v>2269.85</v>
          </cell>
          <cell r="D304">
            <v>11237</v>
          </cell>
          <cell r="E304">
            <v>8955.2</v>
          </cell>
          <cell r="F304">
            <v>15188.7</v>
          </cell>
          <cell r="G304">
            <v>27075.7</v>
          </cell>
          <cell r="H304">
            <v>92930.2000000002</v>
          </cell>
          <cell r="I304">
            <v>28183.7</v>
          </cell>
          <cell r="J304">
            <v>185840.35</v>
          </cell>
        </row>
        <row r="304">
          <cell r="P304">
            <v>80775.49</v>
          </cell>
          <cell r="Q304">
            <v>0</v>
          </cell>
          <cell r="R304">
            <v>0</v>
          </cell>
          <cell r="S304">
            <v>13822.28</v>
          </cell>
          <cell r="T304">
            <v>63058.88</v>
          </cell>
          <cell r="U304">
            <v>157656.65</v>
          </cell>
          <cell r="V304">
            <v>-28183.7000000001</v>
          </cell>
          <cell r="W304">
            <v>-1.34605215862393e-10</v>
          </cell>
          <cell r="X304">
            <v>28183.7000000001</v>
          </cell>
        </row>
        <row r="305">
          <cell r="B305" t="str">
            <v>东莞市鹏天数码有限公司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10798.2</v>
          </cell>
          <cell r="I305">
            <v>0</v>
          </cell>
          <cell r="J305">
            <v>10798.2</v>
          </cell>
        </row>
        <row r="305">
          <cell r="Q305">
            <v>0</v>
          </cell>
          <cell r="R305">
            <v>0</v>
          </cell>
          <cell r="S305">
            <v>12701.92</v>
          </cell>
          <cell r="T305">
            <v>0</v>
          </cell>
          <cell r="U305">
            <v>12701.92</v>
          </cell>
          <cell r="V305">
            <v>1903.72</v>
          </cell>
          <cell r="W305">
            <v>0</v>
          </cell>
        </row>
        <row r="306">
          <cell r="B306" t="str">
            <v>东莞市美享机电有限公司</v>
          </cell>
          <cell r="C306">
            <v>0</v>
          </cell>
          <cell r="D306">
            <v>0</v>
          </cell>
          <cell r="E306">
            <v>1100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1100</v>
          </cell>
        </row>
        <row r="306">
          <cell r="Q306">
            <v>0</v>
          </cell>
          <cell r="R306">
            <v>0</v>
          </cell>
          <cell r="S306">
            <v>15311.72</v>
          </cell>
          <cell r="T306">
            <v>15920</v>
          </cell>
          <cell r="U306">
            <v>31231.72</v>
          </cell>
          <cell r="V306">
            <v>30131.72</v>
          </cell>
          <cell r="W306">
            <v>0</v>
          </cell>
        </row>
        <row r="307">
          <cell r="B307" t="str">
            <v>东莞市长鼎贸易有限公司</v>
          </cell>
          <cell r="C307">
            <v>0</v>
          </cell>
          <cell r="D307">
            <v>483</v>
          </cell>
          <cell r="E307">
            <v>5269.4</v>
          </cell>
          <cell r="F307">
            <v>10785.8</v>
          </cell>
          <cell r="G307">
            <v>8557.15</v>
          </cell>
          <cell r="H307">
            <v>8711</v>
          </cell>
          <cell r="I307">
            <v>6020.8</v>
          </cell>
          <cell r="J307">
            <v>39827.15</v>
          </cell>
        </row>
        <row r="307">
          <cell r="P307">
            <v>2347.02</v>
          </cell>
          <cell r="Q307">
            <v>0</v>
          </cell>
          <cell r="R307">
            <v>0</v>
          </cell>
          <cell r="S307">
            <v>17590.84</v>
          </cell>
          <cell r="T307">
            <v>13868.49</v>
          </cell>
          <cell r="U307">
            <v>33806.35</v>
          </cell>
          <cell r="V307">
            <v>-6020.80000000001</v>
          </cell>
          <cell r="W307">
            <v>-1.00044417195022e-11</v>
          </cell>
          <cell r="X307">
            <v>6020.80000000001</v>
          </cell>
        </row>
        <row r="308">
          <cell r="B308" t="str">
            <v>东莞市锐志空调工程有限公司</v>
          </cell>
          <cell r="C308">
            <v>1799.6</v>
          </cell>
          <cell r="D308">
            <v>3075.6</v>
          </cell>
          <cell r="E308">
            <v>599.8</v>
          </cell>
          <cell r="F308">
            <v>3108.6</v>
          </cell>
          <cell r="G308">
            <v>2550</v>
          </cell>
          <cell r="H308">
            <v>2819.4</v>
          </cell>
          <cell r="I308">
            <v>0</v>
          </cell>
          <cell r="J308">
            <v>13953</v>
          </cell>
        </row>
        <row r="308">
          <cell r="O308">
            <v>931.200000000001</v>
          </cell>
          <cell r="P308">
            <v>2819.4</v>
          </cell>
          <cell r="Q308">
            <v>0</v>
          </cell>
          <cell r="R308">
            <v>0</v>
          </cell>
          <cell r="S308">
            <v>0</v>
          </cell>
          <cell r="T308">
            <v>10202.4</v>
          </cell>
          <cell r="U308">
            <v>13953</v>
          </cell>
          <cell r="V308">
            <v>0</v>
          </cell>
          <cell r="W308">
            <v>0</v>
          </cell>
        </row>
        <row r="309">
          <cell r="B309" t="str">
            <v>广东鑫发兴机电工程有限公司</v>
          </cell>
          <cell r="C309">
            <v>0</v>
          </cell>
          <cell r="D309">
            <v>399.8</v>
          </cell>
          <cell r="E309">
            <v>2719.4</v>
          </cell>
          <cell r="F309">
            <v>4159.6</v>
          </cell>
          <cell r="G309">
            <v>4210</v>
          </cell>
          <cell r="H309">
            <v>11769.5</v>
          </cell>
          <cell r="I309">
            <v>0</v>
          </cell>
          <cell r="J309">
            <v>23258.3</v>
          </cell>
        </row>
        <row r="309">
          <cell r="P309">
            <v>7931.66</v>
          </cell>
          <cell r="Q309">
            <v>0</v>
          </cell>
          <cell r="R309">
            <v>0</v>
          </cell>
          <cell r="S309">
            <v>0</v>
          </cell>
          <cell r="T309">
            <v>15326.64</v>
          </cell>
          <cell r="U309">
            <v>23258.3</v>
          </cell>
          <cell r="V309">
            <v>0</v>
          </cell>
          <cell r="W309">
            <v>0</v>
          </cell>
        </row>
        <row r="310">
          <cell r="B310" t="str">
            <v>东莞市德良电器有限公司</v>
          </cell>
          <cell r="C310">
            <v>0</v>
          </cell>
          <cell r="D310">
            <v>0</v>
          </cell>
          <cell r="E310">
            <v>974.8</v>
          </cell>
          <cell r="F310">
            <v>412.6</v>
          </cell>
          <cell r="G310">
            <v>972.4</v>
          </cell>
          <cell r="H310">
            <v>2324.8</v>
          </cell>
          <cell r="I310">
            <v>0</v>
          </cell>
          <cell r="J310">
            <v>4684.6</v>
          </cell>
        </row>
        <row r="310">
          <cell r="Q310">
            <v>0</v>
          </cell>
          <cell r="R310">
            <v>0</v>
          </cell>
          <cell r="S310">
            <v>0</v>
          </cell>
          <cell r="T310">
            <v>37480.68</v>
          </cell>
          <cell r="U310">
            <v>37480.68</v>
          </cell>
          <cell r="V310">
            <v>32796.08</v>
          </cell>
          <cell r="W310">
            <v>0</v>
          </cell>
        </row>
        <row r="311">
          <cell r="B311" t="str">
            <v>东莞市明之汛数码有限公司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1">
          <cell r="Q311">
            <v>0</v>
          </cell>
          <cell r="R311">
            <v>0</v>
          </cell>
          <cell r="S311">
            <v>0</v>
          </cell>
          <cell r="T311">
            <v>12523.4</v>
          </cell>
          <cell r="U311">
            <v>12523.4</v>
          </cell>
          <cell r="V311">
            <v>12523.4</v>
          </cell>
          <cell r="W311">
            <v>0</v>
          </cell>
        </row>
        <row r="312">
          <cell r="B312" t="str">
            <v>东莞隆斌建设机电工程有限公司</v>
          </cell>
          <cell r="C312">
            <v>959.8</v>
          </cell>
          <cell r="D312">
            <v>1759.8</v>
          </cell>
          <cell r="E312">
            <v>962.65</v>
          </cell>
          <cell r="F312">
            <v>2379.6</v>
          </cell>
          <cell r="G312">
            <v>8843.65</v>
          </cell>
          <cell r="H312">
            <v>16028</v>
          </cell>
          <cell r="I312">
            <v>5438</v>
          </cell>
          <cell r="J312">
            <v>36371.5</v>
          </cell>
        </row>
        <row r="312">
          <cell r="P312">
            <v>15212.02</v>
          </cell>
          <cell r="Q312">
            <v>0</v>
          </cell>
          <cell r="R312">
            <v>0</v>
          </cell>
          <cell r="S312">
            <v>0</v>
          </cell>
          <cell r="T312">
            <v>15721.48</v>
          </cell>
          <cell r="U312">
            <v>30933.5</v>
          </cell>
          <cell r="V312">
            <v>-5438</v>
          </cell>
          <cell r="W312">
            <v>0</v>
          </cell>
          <cell r="X312">
            <v>5438</v>
          </cell>
        </row>
        <row r="313">
          <cell r="B313" t="str">
            <v>东莞市奇锐电机有限公司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479.8</v>
          </cell>
          <cell r="H313">
            <v>0</v>
          </cell>
          <cell r="I313">
            <v>0</v>
          </cell>
          <cell r="J313">
            <v>479.8</v>
          </cell>
        </row>
        <row r="313">
          <cell r="Q313">
            <v>0</v>
          </cell>
          <cell r="R313">
            <v>0</v>
          </cell>
          <cell r="S313">
            <v>0</v>
          </cell>
          <cell r="T313">
            <v>9339.68</v>
          </cell>
          <cell r="U313">
            <v>9339.68</v>
          </cell>
          <cell r="V313">
            <v>8859.88</v>
          </cell>
          <cell r="W313">
            <v>0</v>
          </cell>
        </row>
        <row r="314">
          <cell r="B314" t="str">
            <v>东莞市嘉荣超市有限公司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3436.87</v>
          </cell>
          <cell r="I314">
            <v>2524.9</v>
          </cell>
          <cell r="J314">
            <v>5961.77</v>
          </cell>
        </row>
        <row r="314">
          <cell r="Q314">
            <v>0</v>
          </cell>
          <cell r="R314">
            <v>0</v>
          </cell>
          <cell r="S314">
            <v>0</v>
          </cell>
          <cell r="T314">
            <v>8114.28</v>
          </cell>
          <cell r="U314">
            <v>8114.28</v>
          </cell>
          <cell r="V314">
            <v>2152.51</v>
          </cell>
          <cell r="W314">
            <v>2524.9</v>
          </cell>
        </row>
        <row r="315">
          <cell r="B315" t="str">
            <v>东莞市飒铂电子科技有限公司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6649.2</v>
          </cell>
          <cell r="H315">
            <v>1599.8</v>
          </cell>
          <cell r="I315">
            <v>0</v>
          </cell>
          <cell r="J315">
            <v>8249</v>
          </cell>
        </row>
        <row r="315">
          <cell r="Q315">
            <v>0</v>
          </cell>
          <cell r="R315">
            <v>0</v>
          </cell>
          <cell r="S315">
            <v>0</v>
          </cell>
          <cell r="T315">
            <v>18718.08</v>
          </cell>
          <cell r="U315">
            <v>18718.08</v>
          </cell>
          <cell r="V315">
            <v>10469.08</v>
          </cell>
          <cell r="W315">
            <v>0</v>
          </cell>
        </row>
        <row r="316">
          <cell r="B316" t="str">
            <v>广东心海制冷设备有限公司</v>
          </cell>
          <cell r="C316">
            <v>0</v>
          </cell>
          <cell r="D316">
            <v>10055.3</v>
          </cell>
          <cell r="E316">
            <v>2339</v>
          </cell>
          <cell r="F316">
            <v>15614</v>
          </cell>
          <cell r="G316">
            <v>24268.45</v>
          </cell>
          <cell r="H316">
            <v>99080.2000000001</v>
          </cell>
          <cell r="I316">
            <v>15913.45</v>
          </cell>
          <cell r="J316">
            <v>167270.4</v>
          </cell>
        </row>
        <row r="316">
          <cell r="O316">
            <v>10337.95</v>
          </cell>
          <cell r="P316">
            <v>99080.2</v>
          </cell>
          <cell r="Q316">
            <v>0</v>
          </cell>
          <cell r="R316">
            <v>0</v>
          </cell>
          <cell r="S316">
            <v>0</v>
          </cell>
          <cell r="T316">
            <v>41938.8</v>
          </cell>
          <cell r="U316">
            <v>151356.95</v>
          </cell>
          <cell r="V316">
            <v>-15913.4500000002</v>
          </cell>
          <cell r="W316">
            <v>-1.60071067512035e-10</v>
          </cell>
          <cell r="X316">
            <v>15913.4500000002</v>
          </cell>
        </row>
        <row r="317">
          <cell r="B317" t="str">
            <v>东莞市诚利科技投资有限公司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2859.2</v>
          </cell>
          <cell r="H317">
            <v>6541.4</v>
          </cell>
          <cell r="I317">
            <v>1059.8</v>
          </cell>
          <cell r="J317">
            <v>10460.4</v>
          </cell>
        </row>
        <row r="317">
          <cell r="Q317">
            <v>0</v>
          </cell>
          <cell r="R317">
            <v>0</v>
          </cell>
          <cell r="S317">
            <v>0</v>
          </cell>
          <cell r="T317">
            <v>70378.2</v>
          </cell>
          <cell r="U317">
            <v>70378.2</v>
          </cell>
          <cell r="V317">
            <v>59917.8</v>
          </cell>
          <cell r="W317">
            <v>1059.8</v>
          </cell>
        </row>
        <row r="318">
          <cell r="B318" t="str">
            <v>东莞市奥思水处理设备有限公司</v>
          </cell>
          <cell r="C318">
            <v>0</v>
          </cell>
          <cell r="D318">
            <v>0</v>
          </cell>
          <cell r="E318">
            <v>0</v>
          </cell>
          <cell r="F318">
            <v>660</v>
          </cell>
          <cell r="G318">
            <v>5087.8</v>
          </cell>
          <cell r="H318">
            <v>12039.35</v>
          </cell>
          <cell r="I318">
            <v>13680.4</v>
          </cell>
          <cell r="J318">
            <v>31467.55</v>
          </cell>
        </row>
        <row r="318">
          <cell r="Q318">
            <v>0</v>
          </cell>
          <cell r="R318">
            <v>0</v>
          </cell>
          <cell r="S318">
            <v>0</v>
          </cell>
          <cell r="T318">
            <v>30568.24</v>
          </cell>
          <cell r="U318">
            <v>30568.24</v>
          </cell>
          <cell r="V318">
            <v>-899.309999999994</v>
          </cell>
          <cell r="W318">
            <v>12781.09</v>
          </cell>
          <cell r="X318">
            <v>899.309999999994</v>
          </cell>
        </row>
        <row r="319">
          <cell r="B319" t="str">
            <v>东莞市华恒电器有限公司</v>
          </cell>
          <cell r="C319">
            <v>0</v>
          </cell>
          <cell r="D319">
            <v>3784.8</v>
          </cell>
          <cell r="E319">
            <v>3389.6</v>
          </cell>
          <cell r="F319">
            <v>3195.6</v>
          </cell>
          <cell r="G319">
            <v>11073.2</v>
          </cell>
          <cell r="H319">
            <v>19740</v>
          </cell>
          <cell r="I319">
            <v>0</v>
          </cell>
          <cell r="J319">
            <v>41183.2</v>
          </cell>
        </row>
        <row r="319">
          <cell r="P319">
            <v>15077.94</v>
          </cell>
          <cell r="Q319">
            <v>0</v>
          </cell>
          <cell r="R319">
            <v>0</v>
          </cell>
          <cell r="S319">
            <v>0</v>
          </cell>
          <cell r="T319">
            <v>26105.26</v>
          </cell>
          <cell r="U319">
            <v>41183.2</v>
          </cell>
          <cell r="V319">
            <v>0</v>
          </cell>
          <cell r="W319">
            <v>0</v>
          </cell>
        </row>
        <row r="320">
          <cell r="B320" t="str">
            <v>东莞致远贸易有限公司</v>
          </cell>
          <cell r="C320">
            <v>12042.65</v>
          </cell>
          <cell r="D320">
            <v>57499.27</v>
          </cell>
          <cell r="E320">
            <v>180543.84</v>
          </cell>
          <cell r="F320">
            <v>120779.84</v>
          </cell>
          <cell r="G320">
            <v>142905</v>
          </cell>
          <cell r="H320">
            <v>180191.25</v>
          </cell>
          <cell r="I320">
            <v>423063.509999999</v>
          </cell>
          <cell r="J320">
            <v>1117025.36</v>
          </cell>
        </row>
        <row r="320">
          <cell r="Q320">
            <v>0</v>
          </cell>
          <cell r="R320">
            <v>0</v>
          </cell>
          <cell r="S320">
            <v>0</v>
          </cell>
          <cell r="T320">
            <v>1033506.22</v>
          </cell>
          <cell r="U320">
            <v>1033506.22</v>
          </cell>
          <cell r="V320">
            <v>-83519.139999999</v>
          </cell>
          <cell r="W320">
            <v>339544.37</v>
          </cell>
          <cell r="X320">
            <v>83519.139999999</v>
          </cell>
        </row>
        <row r="321">
          <cell r="B321" t="str">
            <v>东莞千润电器有限公司</v>
          </cell>
          <cell r="C321">
            <v>4908.6</v>
          </cell>
          <cell r="D321">
            <v>149232.1</v>
          </cell>
          <cell r="E321">
            <v>149359.15</v>
          </cell>
          <cell r="F321">
            <v>36425.8</v>
          </cell>
          <cell r="G321">
            <v>162206.5</v>
          </cell>
          <cell r="H321">
            <v>384927.2</v>
          </cell>
          <cell r="I321">
            <v>356449.55</v>
          </cell>
          <cell r="J321">
            <v>1243508.9</v>
          </cell>
        </row>
        <row r="321">
          <cell r="Q321">
            <v>0</v>
          </cell>
          <cell r="R321">
            <v>0</v>
          </cell>
          <cell r="S321">
            <v>0</v>
          </cell>
          <cell r="T321">
            <v>1143650.82</v>
          </cell>
          <cell r="U321">
            <v>1143650.82</v>
          </cell>
          <cell r="V321">
            <v>-99858.0800000003</v>
          </cell>
          <cell r="W321">
            <v>256591.47</v>
          </cell>
          <cell r="X321">
            <v>99858.0800000003</v>
          </cell>
        </row>
        <row r="322">
          <cell r="B322" t="str">
            <v>东莞华为终端商业有限公司南山分公司</v>
          </cell>
          <cell r="C322">
            <v>2000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2000</v>
          </cell>
          <cell r="K322">
            <v>2000</v>
          </cell>
        </row>
        <row r="322">
          <cell r="N322">
            <v>0</v>
          </cell>
          <cell r="O322">
            <v>0</v>
          </cell>
          <cell r="P322" t="str">
            <v> -   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2000</v>
          </cell>
          <cell r="V322">
            <v>0</v>
          </cell>
          <cell r="W322">
            <v>0</v>
          </cell>
        </row>
        <row r="323">
          <cell r="B323" t="str">
            <v>东莞润德商业有限公司</v>
          </cell>
          <cell r="C323">
            <v>2879.4</v>
          </cell>
          <cell r="D323">
            <v>675</v>
          </cell>
          <cell r="E323">
            <v>930</v>
          </cell>
          <cell r="F323">
            <v>630</v>
          </cell>
          <cell r="G323">
            <v>150</v>
          </cell>
          <cell r="H323">
            <v>1359.6</v>
          </cell>
          <cell r="I323">
            <v>400</v>
          </cell>
          <cell r="J323">
            <v>7024</v>
          </cell>
          <cell r="K323">
            <v>2879.4</v>
          </cell>
          <cell r="L323">
            <v>675</v>
          </cell>
          <cell r="M323">
            <v>930</v>
          </cell>
          <cell r="N323">
            <v>630</v>
          </cell>
          <cell r="O323">
            <v>150</v>
          </cell>
          <cell r="P323">
            <v>1359.6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6624</v>
          </cell>
          <cell r="V323">
            <v>-400</v>
          </cell>
          <cell r="W323">
            <v>0</v>
          </cell>
          <cell r="X323">
            <v>400</v>
          </cell>
        </row>
        <row r="324">
          <cell r="B324" t="str">
            <v>东莞市海粵机电有限公司</v>
          </cell>
          <cell r="C324">
            <v>539.8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539.8</v>
          </cell>
          <cell r="K324">
            <v>539.8</v>
          </cell>
        </row>
        <row r="324">
          <cell r="N324">
            <v>0</v>
          </cell>
          <cell r="O324">
            <v>0</v>
          </cell>
          <cell r="P324" t="str">
            <v> -   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539.8</v>
          </cell>
          <cell r="V324">
            <v>0</v>
          </cell>
          <cell r="W324">
            <v>0</v>
          </cell>
        </row>
        <row r="325">
          <cell r="B325" t="str">
            <v>东莞市荣耀通信设备有限公司</v>
          </cell>
          <cell r="C325">
            <v>10457.8</v>
          </cell>
          <cell r="D325">
            <v>10938.4</v>
          </cell>
          <cell r="E325">
            <v>0</v>
          </cell>
          <cell r="F325">
            <v>9525.4</v>
          </cell>
          <cell r="G325">
            <v>29496.2</v>
          </cell>
          <cell r="H325">
            <v>70609.8000000001</v>
          </cell>
          <cell r="I325">
            <v>2579.6</v>
          </cell>
          <cell r="J325">
            <v>133607.2</v>
          </cell>
          <cell r="K325">
            <v>10457.8</v>
          </cell>
          <cell r="L325">
            <v>10938.4</v>
          </cell>
        </row>
        <row r="325">
          <cell r="N325">
            <v>9525.4</v>
          </cell>
          <cell r="O325">
            <v>29496.2</v>
          </cell>
          <cell r="P325">
            <v>70609.8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131027.6</v>
          </cell>
          <cell r="V325">
            <v>-2579.60000000008</v>
          </cell>
          <cell r="W325">
            <v>-7.86712917033583e-11</v>
          </cell>
          <cell r="X325">
            <v>2579.60000000008</v>
          </cell>
        </row>
        <row r="326">
          <cell r="B326" t="str">
            <v>中域电讯连锁集团股份有限公司</v>
          </cell>
          <cell r="C326">
            <v>1919.6</v>
          </cell>
          <cell r="D326">
            <v>919.8</v>
          </cell>
          <cell r="E326">
            <v>0</v>
          </cell>
          <cell r="F326">
            <v>1165.2</v>
          </cell>
          <cell r="G326">
            <v>5079.2</v>
          </cell>
          <cell r="H326">
            <v>5739</v>
          </cell>
          <cell r="I326">
            <v>0</v>
          </cell>
          <cell r="J326">
            <v>14822.8</v>
          </cell>
          <cell r="K326">
            <v>1919.6</v>
          </cell>
          <cell r="L326">
            <v>919.8</v>
          </cell>
        </row>
        <row r="326">
          <cell r="N326">
            <v>1165.2</v>
          </cell>
          <cell r="O326">
            <v>5079.2</v>
          </cell>
          <cell r="P326">
            <v>5739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14822.8</v>
          </cell>
          <cell r="V326">
            <v>0</v>
          </cell>
          <cell r="W326">
            <v>0</v>
          </cell>
        </row>
        <row r="327">
          <cell r="B327" t="str">
            <v>东莞市新德盛电器有限公司</v>
          </cell>
        </row>
        <row r="327">
          <cell r="D327">
            <v>700</v>
          </cell>
          <cell r="E327">
            <v>520</v>
          </cell>
          <cell r="F327">
            <v>1560</v>
          </cell>
          <cell r="G327">
            <v>1200</v>
          </cell>
          <cell r="H327">
            <v>1249.6</v>
          </cell>
          <cell r="I327">
            <v>0</v>
          </cell>
          <cell r="J327">
            <v>5229.6</v>
          </cell>
          <cell r="K327">
            <v>0</v>
          </cell>
          <cell r="L327">
            <v>700</v>
          </cell>
          <cell r="M327">
            <v>520</v>
          </cell>
          <cell r="N327">
            <v>1560</v>
          </cell>
          <cell r="O327">
            <v>1200</v>
          </cell>
          <cell r="P327">
            <v>1249.6</v>
          </cell>
        </row>
        <row r="327">
          <cell r="U327">
            <v>5229.6</v>
          </cell>
          <cell r="V327">
            <v>0</v>
          </cell>
          <cell r="W327">
            <v>0</v>
          </cell>
        </row>
        <row r="328">
          <cell r="B328" t="str">
            <v>东莞市科旗实业有限公司</v>
          </cell>
        </row>
        <row r="328">
          <cell r="E328">
            <v>1799.8</v>
          </cell>
          <cell r="F328">
            <v>0</v>
          </cell>
          <cell r="G328">
            <v>0</v>
          </cell>
          <cell r="H328">
            <v>0</v>
          </cell>
          <cell r="I328">
            <v>1599.8</v>
          </cell>
          <cell r="J328">
            <v>3399.6</v>
          </cell>
        </row>
        <row r="328">
          <cell r="M328">
            <v>1799.8</v>
          </cell>
        </row>
        <row r="328">
          <cell r="U328">
            <v>1799.8</v>
          </cell>
          <cell r="V328">
            <v>-1599.8</v>
          </cell>
          <cell r="W328">
            <v>0</v>
          </cell>
          <cell r="X328">
            <v>1599.8</v>
          </cell>
        </row>
        <row r="329">
          <cell r="B329" t="str">
            <v>东莞市乐曼电器有限公司</v>
          </cell>
        </row>
        <row r="329">
          <cell r="E329">
            <v>279.8</v>
          </cell>
          <cell r="F329">
            <v>494.85</v>
          </cell>
          <cell r="G329">
            <v>3654.25</v>
          </cell>
          <cell r="H329">
            <v>6469.2</v>
          </cell>
          <cell r="I329">
            <v>3899</v>
          </cell>
          <cell r="J329">
            <v>14797.1</v>
          </cell>
        </row>
        <row r="329">
          <cell r="M329">
            <v>279.8</v>
          </cell>
          <cell r="N329">
            <v>494.85</v>
          </cell>
          <cell r="O329">
            <v>3654.25</v>
          </cell>
          <cell r="P329">
            <v>6469.2</v>
          </cell>
        </row>
        <row r="329">
          <cell r="U329">
            <v>10898.1</v>
          </cell>
          <cell r="V329">
            <v>-3899</v>
          </cell>
          <cell r="W329">
            <v>0</v>
          </cell>
          <cell r="X329">
            <v>3899</v>
          </cell>
        </row>
        <row r="330">
          <cell r="B330" t="str">
            <v>东莞市小莞家商贸有限公司</v>
          </cell>
        </row>
        <row r="330">
          <cell r="E330">
            <v>639.8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639.8</v>
          </cell>
        </row>
        <row r="330">
          <cell r="M330">
            <v>639.8</v>
          </cell>
        </row>
        <row r="330">
          <cell r="U330">
            <v>639.8</v>
          </cell>
          <cell r="V330">
            <v>0</v>
          </cell>
          <cell r="W330">
            <v>0</v>
          </cell>
        </row>
        <row r="331">
          <cell r="B331" t="str">
            <v>集贸优选网络科技（广东）有限公司</v>
          </cell>
        </row>
        <row r="331">
          <cell r="E331">
            <v>3690</v>
          </cell>
          <cell r="F331">
            <v>712</v>
          </cell>
          <cell r="G331">
            <v>0</v>
          </cell>
          <cell r="H331">
            <v>1560</v>
          </cell>
          <cell r="I331">
            <v>0</v>
          </cell>
          <cell r="J331">
            <v>5962</v>
          </cell>
        </row>
        <row r="331">
          <cell r="M331">
            <v>3690</v>
          </cell>
          <cell r="N331">
            <v>712</v>
          </cell>
          <cell r="O331">
            <v>0</v>
          </cell>
          <cell r="P331">
            <v>1560</v>
          </cell>
        </row>
        <row r="331">
          <cell r="U331">
            <v>5962</v>
          </cell>
          <cell r="V331">
            <v>0</v>
          </cell>
          <cell r="W331">
            <v>0</v>
          </cell>
        </row>
        <row r="332">
          <cell r="B332" t="str">
            <v>东莞尚派正品电子有限公司</v>
          </cell>
        </row>
        <row r="332">
          <cell r="F332">
            <v>1749.8</v>
          </cell>
          <cell r="G332">
            <v>3899.8</v>
          </cell>
          <cell r="H332">
            <v>0</v>
          </cell>
          <cell r="I332">
            <v>1899.8</v>
          </cell>
          <cell r="J332">
            <v>7549.4</v>
          </cell>
        </row>
        <row r="332">
          <cell r="M332">
            <v>0</v>
          </cell>
          <cell r="N332">
            <v>1749.8</v>
          </cell>
          <cell r="O332">
            <v>3899.8</v>
          </cell>
          <cell r="P332" t="str">
            <v> -   </v>
          </cell>
        </row>
        <row r="332">
          <cell r="U332">
            <v>5649.6</v>
          </cell>
          <cell r="V332">
            <v>-1899.8</v>
          </cell>
          <cell r="W332">
            <v>0</v>
          </cell>
          <cell r="X332">
            <v>1899.8</v>
          </cell>
        </row>
        <row r="333">
          <cell r="B333" t="str">
            <v>东莞市天正通讯器材有限公司</v>
          </cell>
        </row>
        <row r="333">
          <cell r="F333">
            <v>2459.6</v>
          </cell>
          <cell r="G333">
            <v>0</v>
          </cell>
          <cell r="H333">
            <v>919.8</v>
          </cell>
          <cell r="I333">
            <v>0</v>
          </cell>
          <cell r="J333">
            <v>3379.4</v>
          </cell>
        </row>
        <row r="333">
          <cell r="M333">
            <v>0</v>
          </cell>
          <cell r="N333">
            <v>2459.6</v>
          </cell>
          <cell r="O333">
            <v>0</v>
          </cell>
          <cell r="P333">
            <v>919.8</v>
          </cell>
        </row>
        <row r="333">
          <cell r="U333">
            <v>3379.4</v>
          </cell>
          <cell r="V333">
            <v>0</v>
          </cell>
          <cell r="W333">
            <v>0</v>
          </cell>
        </row>
        <row r="334">
          <cell r="B334" t="str">
            <v>东莞市维盛通讯有限公司</v>
          </cell>
        </row>
        <row r="334">
          <cell r="F334">
            <v>1899.8</v>
          </cell>
          <cell r="G334">
            <v>0</v>
          </cell>
          <cell r="H334">
            <v>0</v>
          </cell>
          <cell r="I334">
            <v>0</v>
          </cell>
          <cell r="J334">
            <v>1899.8</v>
          </cell>
        </row>
        <row r="334">
          <cell r="M334">
            <v>0</v>
          </cell>
          <cell r="N334">
            <v>1899.8</v>
          </cell>
          <cell r="O334">
            <v>0</v>
          </cell>
          <cell r="P334" t="str">
            <v> -   </v>
          </cell>
        </row>
        <row r="334">
          <cell r="U334">
            <v>1899.8</v>
          </cell>
          <cell r="V334">
            <v>0</v>
          </cell>
          <cell r="W334">
            <v>0</v>
          </cell>
        </row>
        <row r="335">
          <cell r="B335" t="str">
            <v>东莞京骐商贸有限公司</v>
          </cell>
        </row>
        <row r="335">
          <cell r="G335">
            <v>1639.6</v>
          </cell>
          <cell r="H335">
            <v>1079.8</v>
          </cell>
          <cell r="I335">
            <v>0</v>
          </cell>
          <cell r="J335">
            <v>2719.4</v>
          </cell>
        </row>
        <row r="335">
          <cell r="O335">
            <v>1639.6</v>
          </cell>
          <cell r="P335">
            <v>1079.8</v>
          </cell>
        </row>
        <row r="335">
          <cell r="U335">
            <v>2719.4</v>
          </cell>
          <cell r="V335">
            <v>0</v>
          </cell>
          <cell r="W335">
            <v>0</v>
          </cell>
        </row>
        <row r="336">
          <cell r="B336" t="str">
            <v>东莞市莞联电讯有限公司</v>
          </cell>
        </row>
        <row r="336">
          <cell r="G336">
            <v>639.8</v>
          </cell>
          <cell r="H336">
            <v>3199.6</v>
          </cell>
          <cell r="I336">
            <v>0</v>
          </cell>
          <cell r="J336">
            <v>3839.4</v>
          </cell>
        </row>
        <row r="336">
          <cell r="O336">
            <v>639.8</v>
          </cell>
          <cell r="P336">
            <v>3199.6</v>
          </cell>
        </row>
        <row r="336">
          <cell r="U336">
            <v>3839.4</v>
          </cell>
          <cell r="V336">
            <v>0</v>
          </cell>
          <cell r="W336">
            <v>0</v>
          </cell>
        </row>
        <row r="337">
          <cell r="B337" t="str">
            <v>东莞市广浩通讯有限公司</v>
          </cell>
        </row>
        <row r="337">
          <cell r="G337">
            <v>1319.8</v>
          </cell>
          <cell r="H337">
            <v>0</v>
          </cell>
          <cell r="I337">
            <v>0</v>
          </cell>
          <cell r="J337">
            <v>1319.8</v>
          </cell>
        </row>
        <row r="337">
          <cell r="O337">
            <v>1319.8</v>
          </cell>
          <cell r="P337" t="str">
            <v> -   </v>
          </cell>
        </row>
        <row r="337">
          <cell r="U337">
            <v>1319.8</v>
          </cell>
          <cell r="V337">
            <v>0</v>
          </cell>
          <cell r="W337">
            <v>0</v>
          </cell>
        </row>
        <row r="338">
          <cell r="B338" t="str">
            <v>东莞市宏英信息科技有限公司</v>
          </cell>
        </row>
        <row r="338">
          <cell r="G338">
            <v>1719.8</v>
          </cell>
          <cell r="H338">
            <v>0</v>
          </cell>
          <cell r="I338">
            <v>0</v>
          </cell>
          <cell r="J338">
            <v>1719.8</v>
          </cell>
        </row>
        <row r="338">
          <cell r="O338">
            <v>1719.8</v>
          </cell>
          <cell r="P338" t="str">
            <v> -   </v>
          </cell>
        </row>
        <row r="338">
          <cell r="U338">
            <v>1719.8</v>
          </cell>
          <cell r="V338">
            <v>0</v>
          </cell>
          <cell r="W338">
            <v>0</v>
          </cell>
        </row>
        <row r="339">
          <cell r="B339" t="str">
            <v>东莞市洪亨机电空调工程有限公司</v>
          </cell>
        </row>
        <row r="339">
          <cell r="G339">
            <v>839.8</v>
          </cell>
          <cell r="H339">
            <v>0</v>
          </cell>
          <cell r="I339">
            <v>0</v>
          </cell>
          <cell r="J339">
            <v>839.8</v>
          </cell>
        </row>
        <row r="339">
          <cell r="O339">
            <v>839.8</v>
          </cell>
          <cell r="P339" t="str">
            <v> -   </v>
          </cell>
        </row>
        <row r="339">
          <cell r="U339">
            <v>839.8</v>
          </cell>
          <cell r="V339">
            <v>0</v>
          </cell>
          <cell r="W339">
            <v>0</v>
          </cell>
        </row>
        <row r="340">
          <cell r="B340" t="str">
            <v>东莞市华顺电器有限公司</v>
          </cell>
        </row>
        <row r="340">
          <cell r="G340">
            <v>559.8</v>
          </cell>
          <cell r="H340">
            <v>0</v>
          </cell>
          <cell r="I340">
            <v>0</v>
          </cell>
          <cell r="J340">
            <v>559.8</v>
          </cell>
        </row>
        <row r="340">
          <cell r="O340">
            <v>559.8</v>
          </cell>
          <cell r="P340" t="str">
            <v> -   </v>
          </cell>
        </row>
        <row r="340">
          <cell r="U340">
            <v>559.8</v>
          </cell>
          <cell r="V340">
            <v>0</v>
          </cell>
          <cell r="W340">
            <v>0</v>
          </cell>
        </row>
        <row r="341">
          <cell r="B341" t="str">
            <v>东莞市盛鸿机电有限公司</v>
          </cell>
        </row>
        <row r="341">
          <cell r="G341">
            <v>2000</v>
          </cell>
          <cell r="H341">
            <v>6000</v>
          </cell>
          <cell r="I341">
            <v>4000</v>
          </cell>
          <cell r="J341">
            <v>12000</v>
          </cell>
        </row>
        <row r="341">
          <cell r="M341">
            <v>0</v>
          </cell>
        </row>
        <row r="341">
          <cell r="O341">
            <v>2000</v>
          </cell>
          <cell r="P341">
            <v>6000</v>
          </cell>
        </row>
        <row r="341">
          <cell r="U341">
            <v>8000</v>
          </cell>
          <cell r="V341">
            <v>-4000</v>
          </cell>
          <cell r="W341">
            <v>0</v>
          </cell>
          <cell r="X341">
            <v>4000</v>
          </cell>
        </row>
        <row r="342">
          <cell r="B342" t="str">
            <v>广东品爱供应链有限公司</v>
          </cell>
        </row>
        <row r="342">
          <cell r="H342">
            <v>910</v>
          </cell>
          <cell r="I342">
            <v>0</v>
          </cell>
          <cell r="J342">
            <v>910</v>
          </cell>
        </row>
        <row r="342">
          <cell r="P342">
            <v>910</v>
          </cell>
        </row>
        <row r="342">
          <cell r="U342">
            <v>910</v>
          </cell>
          <cell r="V342">
            <v>0</v>
          </cell>
          <cell r="W342">
            <v>0</v>
          </cell>
        </row>
        <row r="343">
          <cell r="B343" t="str">
            <v>广东友华机电工程有限公司</v>
          </cell>
        </row>
        <row r="343">
          <cell r="H343">
            <v>3740</v>
          </cell>
          <cell r="I343">
            <v>0</v>
          </cell>
          <cell r="J343">
            <v>3740</v>
          </cell>
        </row>
        <row r="343">
          <cell r="P343">
            <v>3740</v>
          </cell>
        </row>
        <row r="343">
          <cell r="U343">
            <v>3740</v>
          </cell>
          <cell r="V343">
            <v>0</v>
          </cell>
          <cell r="W343">
            <v>0</v>
          </cell>
        </row>
        <row r="344">
          <cell r="B344" t="str">
            <v>东莞市恒易达电器销售有限公司</v>
          </cell>
        </row>
        <row r="344">
          <cell r="I344">
            <v>5113.65</v>
          </cell>
          <cell r="J344">
            <v>5113.65</v>
          </cell>
        </row>
        <row r="344">
          <cell r="U344">
            <v>0</v>
          </cell>
          <cell r="V344">
            <v>-5113.65</v>
          </cell>
          <cell r="W344">
            <v>0</v>
          </cell>
          <cell r="X344">
            <v>5113.65</v>
          </cell>
        </row>
        <row r="345">
          <cell r="B345" t="str">
            <v>东莞市横沥恒宇电器商店（个体工商户）</v>
          </cell>
        </row>
        <row r="345">
          <cell r="I345">
            <v>5459</v>
          </cell>
          <cell r="J345">
            <v>5459</v>
          </cell>
        </row>
        <row r="345">
          <cell r="U345">
            <v>0</v>
          </cell>
          <cell r="V345">
            <v>-5459</v>
          </cell>
          <cell r="W345">
            <v>0</v>
          </cell>
          <cell r="X345">
            <v>5459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08"/>
  <sheetViews>
    <sheetView tabSelected="1" workbookViewId="0">
      <pane ySplit="3" topLeftCell="A291" activePane="bottomLeft" state="frozen"/>
      <selection/>
      <selection pane="bottomLeft" activeCell="C294" sqref="C294"/>
    </sheetView>
  </sheetViews>
  <sheetFormatPr defaultColWidth="9" defaultRowHeight="27" customHeight="true" outlineLevelCol="2"/>
  <cols>
    <col min="1" max="1" width="7.375" style="1" customWidth="true"/>
    <col min="2" max="2" width="49.5" style="1" customWidth="true"/>
    <col min="3" max="3" width="29.125" style="2" customWidth="true"/>
    <col min="4" max="4" width="10.375" style="3"/>
    <col min="5" max="16384" width="9" style="3"/>
  </cols>
  <sheetData>
    <row r="1" customHeight="true" spans="1:1">
      <c r="A1" s="4" t="s">
        <v>0</v>
      </c>
    </row>
    <row r="2" ht="37" customHeight="true" spans="1:3">
      <c r="A2" s="5" t="s">
        <v>1</v>
      </c>
      <c r="B2" s="5"/>
      <c r="C2" s="6"/>
    </row>
    <row r="3" customHeight="true" spans="1:3">
      <c r="A3" s="7" t="s">
        <v>2</v>
      </c>
      <c r="B3" s="7" t="s">
        <v>3</v>
      </c>
      <c r="C3" s="8" t="s">
        <v>4</v>
      </c>
    </row>
    <row r="4" customHeight="true" spans="1:3">
      <c r="A4" s="9">
        <v>1</v>
      </c>
      <c r="B4" s="9" t="s">
        <v>5</v>
      </c>
      <c r="C4" s="10">
        <f>VLOOKUP(B4:B307,[1]拨付汇总表!$B$2:$H$346,7,FALSE)</f>
        <v>848553.400000008</v>
      </c>
    </row>
    <row r="5" customHeight="true" spans="1:3">
      <c r="A5" s="9">
        <v>2</v>
      </c>
      <c r="B5" s="9" t="s">
        <v>6</v>
      </c>
      <c r="C5" s="10">
        <f>VLOOKUP(B5:B308,[1]拨付汇总表!$B$2:$H$346,7,FALSE)</f>
        <v>468858.16</v>
      </c>
    </row>
    <row r="6" customHeight="true" spans="1:3">
      <c r="A6" s="9">
        <v>3</v>
      </c>
      <c r="B6" s="9" t="s">
        <v>7</v>
      </c>
      <c r="C6" s="10">
        <f>VLOOKUP(B6:B309,[1]拨付汇总表!$B$2:$H$346,7,FALSE)</f>
        <v>782599.100000003</v>
      </c>
    </row>
    <row r="7" customHeight="true" spans="1:3">
      <c r="A7" s="9">
        <v>4</v>
      </c>
      <c r="B7" s="9" t="s">
        <v>8</v>
      </c>
      <c r="C7" s="10">
        <f>VLOOKUP(B7:B310,[1]拨付汇总表!$B$2:$H$346,7,FALSE)</f>
        <v>333263.799999998</v>
      </c>
    </row>
    <row r="8" customHeight="true" spans="1:3">
      <c r="A8" s="9">
        <v>5</v>
      </c>
      <c r="B8" s="9" t="s">
        <v>9</v>
      </c>
      <c r="C8" s="10">
        <f>VLOOKUP(B8:B311,[1]拨付汇总表!$B$2:$H$346,7,FALSE)</f>
        <v>296692.799999997</v>
      </c>
    </row>
    <row r="9" customHeight="true" spans="1:3">
      <c r="A9" s="9">
        <v>6</v>
      </c>
      <c r="B9" s="9" t="s">
        <v>10</v>
      </c>
      <c r="C9" s="10">
        <f>VLOOKUP(B9:B312,[1]拨付汇总表!$B$2:$H$346,7,FALSE)</f>
        <v>606977.739999999</v>
      </c>
    </row>
    <row r="10" customHeight="true" spans="1:3">
      <c r="A10" s="9">
        <v>7</v>
      </c>
      <c r="B10" s="9" t="s">
        <v>11</v>
      </c>
      <c r="C10" s="10">
        <f>VLOOKUP(B10:B313,[1]拨付汇总表!$B$2:$H$346,7,FALSE)</f>
        <v>256760.799999999</v>
      </c>
    </row>
    <row r="11" customHeight="true" spans="1:3">
      <c r="A11" s="9">
        <v>8</v>
      </c>
      <c r="B11" s="9" t="s">
        <v>12</v>
      </c>
      <c r="C11" s="10">
        <f>VLOOKUP(B11:B314,[1]拨付汇总表!$B$2:$H$346,7,FALSE)</f>
        <v>259175.58</v>
      </c>
    </row>
    <row r="12" customHeight="true" spans="1:3">
      <c r="A12" s="9">
        <v>9</v>
      </c>
      <c r="B12" s="9" t="s">
        <v>13</v>
      </c>
      <c r="C12" s="10">
        <f>VLOOKUP(B12:B315,[1]拨付汇总表!$B$2:$H$346,7,FALSE)</f>
        <v>253380.699999999</v>
      </c>
    </row>
    <row r="13" customHeight="true" spans="1:3">
      <c r="A13" s="9">
        <v>10</v>
      </c>
      <c r="B13" s="9" t="s">
        <v>14</v>
      </c>
      <c r="C13" s="10">
        <f>VLOOKUP(B13:B316,[1]拨付汇总表!$B$2:$H$346,7,FALSE)</f>
        <v>303303.099999999</v>
      </c>
    </row>
    <row r="14" customHeight="true" spans="1:3">
      <c r="A14" s="9">
        <v>11</v>
      </c>
      <c r="B14" s="9" t="s">
        <v>15</v>
      </c>
      <c r="C14" s="10">
        <f>VLOOKUP(B14:B317,[1]拨付汇总表!$B$2:$H$346,7,FALSE)</f>
        <v>350021.349999999</v>
      </c>
    </row>
    <row r="15" customHeight="true" spans="1:3">
      <c r="A15" s="9">
        <v>12</v>
      </c>
      <c r="B15" s="9" t="s">
        <v>16</v>
      </c>
      <c r="C15" s="10">
        <f>VLOOKUP(B15:B318,[1]拨付汇总表!$B$2:$H$346,7,FALSE)</f>
        <v>262722.699999999</v>
      </c>
    </row>
    <row r="16" customHeight="true" spans="1:3">
      <c r="A16" s="9">
        <v>13</v>
      </c>
      <c r="B16" s="9" t="s">
        <v>17</v>
      </c>
      <c r="C16" s="10">
        <f>VLOOKUP(B16:B319,[1]拨付汇总表!$B$2:$H$346,7,FALSE)</f>
        <v>230488.9</v>
      </c>
    </row>
    <row r="17" customHeight="true" spans="1:3">
      <c r="A17" s="9">
        <v>14</v>
      </c>
      <c r="B17" s="9" t="s">
        <v>18</v>
      </c>
      <c r="C17" s="10">
        <f>VLOOKUP(B17:B320,[1]拨付汇总表!$B$2:$H$346,7,FALSE)</f>
        <v>178940.25</v>
      </c>
    </row>
    <row r="18" customHeight="true" spans="1:3">
      <c r="A18" s="9">
        <v>15</v>
      </c>
      <c r="B18" s="9" t="s">
        <v>19</v>
      </c>
      <c r="C18" s="10">
        <f>VLOOKUP(B18:B321,[1]拨付汇总表!$B$2:$H$346,7,FALSE)</f>
        <v>182351.6</v>
      </c>
    </row>
    <row r="19" customHeight="true" spans="1:3">
      <c r="A19" s="9">
        <v>16</v>
      </c>
      <c r="B19" s="9" t="s">
        <v>20</v>
      </c>
      <c r="C19" s="10">
        <f>VLOOKUP(B19:B322,[1]拨付汇总表!$B$2:$H$346,7,FALSE)</f>
        <v>237506</v>
      </c>
    </row>
    <row r="20" customHeight="true" spans="1:3">
      <c r="A20" s="9">
        <v>17</v>
      </c>
      <c r="B20" s="9" t="s">
        <v>21</v>
      </c>
      <c r="C20" s="10">
        <f>VLOOKUP(B20:B323,[1]拨付汇总表!$B$2:$H$346,7,FALSE)</f>
        <v>176936.6</v>
      </c>
    </row>
    <row r="21" customHeight="true" spans="1:3">
      <c r="A21" s="9">
        <v>18</v>
      </c>
      <c r="B21" s="9" t="s">
        <v>22</v>
      </c>
      <c r="C21" s="10">
        <f>VLOOKUP(B21:B324,[1]拨付汇总表!$B$2:$H$346,7,FALSE)</f>
        <v>409925.799999998</v>
      </c>
    </row>
    <row r="22" customHeight="true" spans="1:3">
      <c r="A22" s="9">
        <v>19</v>
      </c>
      <c r="B22" s="9" t="s">
        <v>23</v>
      </c>
      <c r="C22" s="10">
        <f>VLOOKUP(B22:B325,[1]拨付汇总表!$B$2:$H$346,7,FALSE)</f>
        <v>371388.599999999</v>
      </c>
    </row>
    <row r="23" customHeight="true" spans="1:3">
      <c r="A23" s="9">
        <v>20</v>
      </c>
      <c r="B23" s="9" t="s">
        <v>24</v>
      </c>
      <c r="C23" s="10">
        <f>VLOOKUP(B23:B326,[1]拨付汇总表!$B$2:$H$346,7,FALSE)</f>
        <v>307466.58</v>
      </c>
    </row>
    <row r="24" customHeight="true" spans="1:3">
      <c r="A24" s="9">
        <v>21</v>
      </c>
      <c r="B24" s="9" t="s">
        <v>25</v>
      </c>
      <c r="C24" s="10">
        <f>VLOOKUP(B24:B327,[1]拨付汇总表!$B$2:$H$346,7,FALSE)</f>
        <v>157671.7</v>
      </c>
    </row>
    <row r="25" customHeight="true" spans="1:3">
      <c r="A25" s="9">
        <v>22</v>
      </c>
      <c r="B25" s="9" t="s">
        <v>26</v>
      </c>
      <c r="C25" s="10">
        <f>VLOOKUP(B25:B328,[1]拨付汇总表!$B$2:$H$346,7,FALSE)</f>
        <v>165499.2</v>
      </c>
    </row>
    <row r="26" customHeight="true" spans="1:3">
      <c r="A26" s="9">
        <v>23</v>
      </c>
      <c r="B26" s="9" t="s">
        <v>27</v>
      </c>
      <c r="C26" s="10">
        <f>VLOOKUP(B26:B329,[1]拨付汇总表!$B$2:$H$346,7,FALSE)</f>
        <v>223000.15</v>
      </c>
    </row>
    <row r="27" customHeight="true" spans="1:3">
      <c r="A27" s="9">
        <v>24</v>
      </c>
      <c r="B27" s="9" t="s">
        <v>28</v>
      </c>
      <c r="C27" s="10">
        <f>VLOOKUP(B27:B330,[1]拨付汇总表!$B$2:$H$346,7,FALSE)</f>
        <v>263703.749999999</v>
      </c>
    </row>
    <row r="28" customHeight="true" spans="1:3">
      <c r="A28" s="9">
        <v>25</v>
      </c>
      <c r="B28" s="9" t="s">
        <v>29</v>
      </c>
      <c r="C28" s="10">
        <f>VLOOKUP(B28:B331,[1]拨付汇总表!$B$2:$H$346,7,FALSE)</f>
        <v>138657.1</v>
      </c>
    </row>
    <row r="29" customHeight="true" spans="1:3">
      <c r="A29" s="9">
        <v>26</v>
      </c>
      <c r="B29" s="9" t="s">
        <v>30</v>
      </c>
      <c r="C29" s="10">
        <f>VLOOKUP(B29:B332,[1]拨付汇总表!$B$2:$H$346,7,FALSE)</f>
        <v>133696.2</v>
      </c>
    </row>
    <row r="30" customHeight="true" spans="1:3">
      <c r="A30" s="9">
        <v>27</v>
      </c>
      <c r="B30" s="9" t="s">
        <v>31</v>
      </c>
      <c r="C30" s="10">
        <f>VLOOKUP(B30:B333,[1]拨付汇总表!$B$2:$H$346,7,FALSE)</f>
        <v>287409.149999999</v>
      </c>
    </row>
    <row r="31" customHeight="true" spans="1:3">
      <c r="A31" s="9">
        <v>28</v>
      </c>
      <c r="B31" s="9" t="s">
        <v>32</v>
      </c>
      <c r="C31" s="10">
        <f>VLOOKUP(B31:B334,[1]拨付汇总表!$B$2:$H$346,7,FALSE)</f>
        <v>135045.7</v>
      </c>
    </row>
    <row r="32" customHeight="true" spans="1:3">
      <c r="A32" s="9">
        <v>29</v>
      </c>
      <c r="B32" s="9" t="s">
        <v>33</v>
      </c>
      <c r="C32" s="10">
        <f>VLOOKUP(B32:B335,[1]拨付汇总表!$B$2:$H$346,7,FALSE)</f>
        <v>125714.2</v>
      </c>
    </row>
    <row r="33" customHeight="true" spans="1:3">
      <c r="A33" s="9">
        <v>30</v>
      </c>
      <c r="B33" s="9" t="s">
        <v>34</v>
      </c>
      <c r="C33" s="10">
        <f>VLOOKUP(B33:B336,[1]拨付汇总表!$B$2:$H$346,7,FALSE)</f>
        <v>260018.199999999</v>
      </c>
    </row>
    <row r="34" customHeight="true" spans="1:3">
      <c r="A34" s="9">
        <v>31</v>
      </c>
      <c r="B34" s="9" t="s">
        <v>35</v>
      </c>
      <c r="C34" s="10">
        <f>VLOOKUP(B34:B337,[1]拨付汇总表!$B$2:$H$346,7,FALSE)</f>
        <v>355976.369999999</v>
      </c>
    </row>
    <row r="35" customHeight="true" spans="1:3">
      <c r="A35" s="9">
        <v>32</v>
      </c>
      <c r="B35" s="9" t="s">
        <v>36</v>
      </c>
      <c r="C35" s="10">
        <f>VLOOKUP(B35:B338,[1]拨付汇总表!$B$2:$H$346,7,FALSE)</f>
        <v>121129.7</v>
      </c>
    </row>
    <row r="36" customHeight="true" spans="1:3">
      <c r="A36" s="9">
        <v>33</v>
      </c>
      <c r="B36" s="9" t="s">
        <v>37</v>
      </c>
      <c r="C36" s="10">
        <f>VLOOKUP(B36:B339,[1]拨付汇总表!$B$2:$H$346,7,FALSE)</f>
        <v>116743.14</v>
      </c>
    </row>
    <row r="37" customHeight="true" spans="1:3">
      <c r="A37" s="9">
        <v>34</v>
      </c>
      <c r="B37" s="9" t="s">
        <v>38</v>
      </c>
      <c r="C37" s="10">
        <f>VLOOKUP(B37:B340,[1]拨付汇总表!$B$2:$H$346,7,FALSE)</f>
        <v>115076.2</v>
      </c>
    </row>
    <row r="38" customHeight="true" spans="1:3">
      <c r="A38" s="9">
        <v>35</v>
      </c>
      <c r="B38" s="9" t="s">
        <v>39</v>
      </c>
      <c r="C38" s="10">
        <f>VLOOKUP(B38:B341,[1]拨付汇总表!$B$2:$H$346,7,FALSE)</f>
        <v>113547.1</v>
      </c>
    </row>
    <row r="39" customHeight="true" spans="1:3">
      <c r="A39" s="9">
        <v>36</v>
      </c>
      <c r="B39" s="9" t="s">
        <v>40</v>
      </c>
      <c r="C39" s="10">
        <f>VLOOKUP(B39:B342,[1]拨付汇总表!$B$2:$H$346,7,FALSE)</f>
        <v>132510.1</v>
      </c>
    </row>
    <row r="40" customHeight="true" spans="1:3">
      <c r="A40" s="9">
        <v>37</v>
      </c>
      <c r="B40" s="9" t="s">
        <v>41</v>
      </c>
      <c r="C40" s="10">
        <f>VLOOKUP(B40:B343,[1]拨付汇总表!$B$2:$H$346,7,FALSE)</f>
        <v>103323.6</v>
      </c>
    </row>
    <row r="41" customHeight="true" spans="1:3">
      <c r="A41" s="9">
        <v>38</v>
      </c>
      <c r="B41" s="9" t="s">
        <v>42</v>
      </c>
      <c r="C41" s="10">
        <f>VLOOKUP(B41:B344,[1]拨付汇总表!$B$2:$H$346,7,FALSE)</f>
        <v>214555.349999999</v>
      </c>
    </row>
    <row r="42" customHeight="true" spans="1:3">
      <c r="A42" s="9">
        <v>39</v>
      </c>
      <c r="B42" s="9" t="s">
        <v>43</v>
      </c>
      <c r="C42" s="10">
        <f>VLOOKUP(B42:B345,[1]拨付汇总表!$B$2:$H$346,7,FALSE)</f>
        <v>223730.4</v>
      </c>
    </row>
    <row r="43" customHeight="true" spans="1:3">
      <c r="A43" s="9">
        <v>40</v>
      </c>
      <c r="B43" s="9" t="s">
        <v>44</v>
      </c>
      <c r="C43" s="10">
        <f>VLOOKUP(B43:B346,[1]拨付汇总表!$B$2:$H$346,7,FALSE)</f>
        <v>99080.2000000001</v>
      </c>
    </row>
    <row r="44" customHeight="true" spans="1:3">
      <c r="A44" s="9">
        <v>41</v>
      </c>
      <c r="B44" s="9" t="s">
        <v>45</v>
      </c>
      <c r="C44" s="10">
        <f>VLOOKUP(B44:B347,[1]拨付汇总表!$B$2:$H$346,7,FALSE)</f>
        <v>98888.2500000001</v>
      </c>
    </row>
    <row r="45" customHeight="true" spans="1:3">
      <c r="A45" s="9">
        <v>42</v>
      </c>
      <c r="B45" s="9" t="s">
        <v>46</v>
      </c>
      <c r="C45" s="10">
        <f>VLOOKUP(B45:B348,[1]拨付汇总表!$B$2:$H$346,7,FALSE)</f>
        <v>583603.059999997</v>
      </c>
    </row>
    <row r="46" customHeight="true" spans="1:3">
      <c r="A46" s="9">
        <v>43</v>
      </c>
      <c r="B46" s="9" t="s">
        <v>47</v>
      </c>
      <c r="C46" s="10">
        <f>VLOOKUP(B46:B349,[1]拨付汇总表!$B$2:$H$346,7,FALSE)</f>
        <v>95134.8</v>
      </c>
    </row>
    <row r="47" customHeight="true" spans="1:3">
      <c r="A47" s="9">
        <v>44</v>
      </c>
      <c r="B47" s="9" t="s">
        <v>48</v>
      </c>
      <c r="C47" s="10">
        <f>VLOOKUP(B47:B350,[1]拨付汇总表!$B$2:$H$346,7,FALSE)</f>
        <v>119864.75</v>
      </c>
    </row>
    <row r="48" customHeight="true" spans="1:3">
      <c r="A48" s="9">
        <v>45</v>
      </c>
      <c r="B48" s="9" t="s">
        <v>49</v>
      </c>
      <c r="C48" s="10">
        <f>VLOOKUP(B48:B351,[1]拨付汇总表!$B$2:$H$346,7,FALSE)</f>
        <v>131753</v>
      </c>
    </row>
    <row r="49" customHeight="true" spans="1:3">
      <c r="A49" s="9">
        <v>46</v>
      </c>
      <c r="B49" s="9" t="s">
        <v>50</v>
      </c>
      <c r="C49" s="10">
        <f>VLOOKUP(B49:B352,[1]拨付汇总表!$B$2:$H$346,7,FALSE)</f>
        <v>114958.05</v>
      </c>
    </row>
    <row r="50" customHeight="true" spans="1:3">
      <c r="A50" s="9">
        <v>47</v>
      </c>
      <c r="B50" s="9" t="s">
        <v>51</v>
      </c>
      <c r="C50" s="10">
        <f>VLOOKUP(B50:B353,[1]拨付汇总表!$B$2:$H$346,7,FALSE)</f>
        <v>88013.4</v>
      </c>
    </row>
    <row r="51" customHeight="true" spans="1:3">
      <c r="A51" s="9">
        <v>48</v>
      </c>
      <c r="B51" s="9" t="s">
        <v>52</v>
      </c>
      <c r="C51" s="10">
        <f>VLOOKUP(B51:B354,[1]拨付汇总表!$B$2:$H$346,7,FALSE)</f>
        <v>86801.8</v>
      </c>
    </row>
    <row r="52" customHeight="true" spans="1:3">
      <c r="A52" s="9">
        <v>49</v>
      </c>
      <c r="B52" s="9" t="s">
        <v>53</v>
      </c>
      <c r="C52" s="10">
        <f>VLOOKUP(B52:B355,[1]拨付汇总表!$B$2:$H$346,7,FALSE)</f>
        <v>86702.5000000002</v>
      </c>
    </row>
    <row r="53" customHeight="true" spans="1:3">
      <c r="A53" s="9">
        <v>50</v>
      </c>
      <c r="B53" s="9" t="s">
        <v>54</v>
      </c>
      <c r="C53" s="10">
        <f>VLOOKUP(B53:B356,[1]拨付汇总表!$B$2:$H$346,7,FALSE)</f>
        <v>85573.0000000001</v>
      </c>
    </row>
    <row r="54" customHeight="true" spans="1:3">
      <c r="A54" s="9">
        <v>51</v>
      </c>
      <c r="B54" s="9" t="s">
        <v>55</v>
      </c>
      <c r="C54" s="10">
        <f>VLOOKUP(B54:B357,[1]拨付汇总表!$B$2:$H$346,7,FALSE)</f>
        <v>82658.35</v>
      </c>
    </row>
    <row r="55" customHeight="true" spans="1:3">
      <c r="A55" s="9">
        <v>52</v>
      </c>
      <c r="B55" s="9" t="s">
        <v>56</v>
      </c>
      <c r="C55" s="10">
        <f>VLOOKUP(B55:B358,[1]拨付汇总表!$B$2:$H$346,7,FALSE)</f>
        <v>92930.2000000002</v>
      </c>
    </row>
    <row r="56" customHeight="true" spans="1:3">
      <c r="A56" s="9">
        <v>53</v>
      </c>
      <c r="B56" s="9" t="s">
        <v>57</v>
      </c>
      <c r="C56" s="10">
        <f>VLOOKUP(B56:B359,[1]拨付汇总表!$B$2:$H$346,7,FALSE)</f>
        <v>347696.2</v>
      </c>
    </row>
    <row r="57" customHeight="true" spans="1:3">
      <c r="A57" s="9">
        <v>54</v>
      </c>
      <c r="B57" s="9" t="s">
        <v>58</v>
      </c>
      <c r="C57" s="10">
        <f>VLOOKUP(B57:B360,[1]拨付汇总表!$B$2:$H$346,7,FALSE)</f>
        <v>114070</v>
      </c>
    </row>
    <row r="58" customHeight="true" spans="1:3">
      <c r="A58" s="9">
        <v>55</v>
      </c>
      <c r="B58" s="9" t="s">
        <v>59</v>
      </c>
      <c r="C58" s="10">
        <f>VLOOKUP(B58:B361,[1]拨付汇总表!$B$2:$H$346,7,FALSE)</f>
        <v>135500</v>
      </c>
    </row>
    <row r="59" customHeight="true" spans="1:3">
      <c r="A59" s="9">
        <v>56</v>
      </c>
      <c r="B59" s="9" t="s">
        <v>60</v>
      </c>
      <c r="C59" s="10">
        <f>VLOOKUP(B59:B362,[1]拨付汇总表!$B$2:$H$346,7,FALSE)</f>
        <v>88202.5000000001</v>
      </c>
    </row>
    <row r="60" customHeight="true" spans="1:3">
      <c r="A60" s="9">
        <v>57</v>
      </c>
      <c r="B60" s="9" t="s">
        <v>61</v>
      </c>
      <c r="C60" s="10">
        <f>VLOOKUP(B60:B363,[1]拨付汇总表!$B$2:$H$346,7,FALSE)</f>
        <v>73768.1000000001</v>
      </c>
    </row>
    <row r="61" customHeight="true" spans="1:3">
      <c r="A61" s="9">
        <v>58</v>
      </c>
      <c r="B61" s="9" t="s">
        <v>62</v>
      </c>
      <c r="C61" s="10">
        <f>VLOOKUP(B61:B364,[1]拨付汇总表!$B$2:$H$346,7,FALSE)</f>
        <v>94944.45</v>
      </c>
    </row>
    <row r="62" customHeight="true" spans="1:3">
      <c r="A62" s="9">
        <v>59</v>
      </c>
      <c r="B62" s="9" t="s">
        <v>63</v>
      </c>
      <c r="C62" s="10">
        <f>VLOOKUP(B62:B365,[1]拨付汇总表!$B$2:$H$346,7,FALSE)</f>
        <v>91069.0000000002</v>
      </c>
    </row>
    <row r="63" customHeight="true" spans="1:3">
      <c r="A63" s="9">
        <v>60</v>
      </c>
      <c r="B63" s="9" t="s">
        <v>64</v>
      </c>
      <c r="C63" s="10">
        <f>VLOOKUP(B63:B366,[1]拨付汇总表!$B$2:$H$346,7,FALSE)</f>
        <v>256419.4</v>
      </c>
    </row>
    <row r="64" customHeight="true" spans="1:3">
      <c r="A64" s="9">
        <v>61</v>
      </c>
      <c r="B64" s="9" t="s">
        <v>65</v>
      </c>
      <c r="C64" s="10">
        <f>VLOOKUP(B64:B367,[1]拨付汇总表!$B$2:$H$346,7,FALSE)</f>
        <v>70609.8000000001</v>
      </c>
    </row>
    <row r="65" customHeight="true" spans="1:3">
      <c r="A65" s="9">
        <v>62</v>
      </c>
      <c r="B65" s="9" t="s">
        <v>66</v>
      </c>
      <c r="C65" s="10">
        <f>VLOOKUP(B65:B368,[1]拨付汇总表!$B$2:$H$346,7,FALSE)</f>
        <v>70586.3000000001</v>
      </c>
    </row>
    <row r="66" customHeight="true" spans="1:3">
      <c r="A66" s="9">
        <v>63</v>
      </c>
      <c r="B66" s="9" t="s">
        <v>67</v>
      </c>
      <c r="C66" s="10">
        <f>VLOOKUP(B66:B369,[1]拨付汇总表!$B$2:$H$346,7,FALSE)</f>
        <v>70493.4</v>
      </c>
    </row>
    <row r="67" customHeight="true" spans="1:3">
      <c r="A67" s="9">
        <v>64</v>
      </c>
      <c r="B67" s="9" t="s">
        <v>68</v>
      </c>
      <c r="C67" s="10">
        <f>VLOOKUP(B67:B370,[1]拨付汇总表!$B$2:$H$346,7,FALSE)</f>
        <v>99432.6000000002</v>
      </c>
    </row>
    <row r="68" customHeight="true" spans="1:3">
      <c r="A68" s="9">
        <v>65</v>
      </c>
      <c r="B68" s="9" t="s">
        <v>69</v>
      </c>
      <c r="C68" s="10">
        <f>VLOOKUP(B68:B371,[1]拨付汇总表!$B$2:$H$346,7,FALSE)</f>
        <v>68467.77</v>
      </c>
    </row>
    <row r="69" customHeight="true" spans="1:3">
      <c r="A69" s="9">
        <v>66</v>
      </c>
      <c r="B69" s="9" t="s">
        <v>70</v>
      </c>
      <c r="C69" s="10">
        <f>VLOOKUP(B69:B372,[1]拨付汇总表!$B$2:$H$346,7,FALSE)</f>
        <v>67728.9500000001</v>
      </c>
    </row>
    <row r="70" customHeight="true" spans="1:3">
      <c r="A70" s="9">
        <v>67</v>
      </c>
      <c r="B70" s="9" t="s">
        <v>71</v>
      </c>
      <c r="C70" s="10">
        <f>VLOOKUP(B70:B373,[1]拨付汇总表!$B$2:$H$346,7,FALSE)</f>
        <v>100857.8</v>
      </c>
    </row>
    <row r="71" customHeight="true" spans="1:3">
      <c r="A71" s="9">
        <v>68</v>
      </c>
      <c r="B71" s="9" t="s">
        <v>72</v>
      </c>
      <c r="C71" s="10">
        <f>VLOOKUP(B71:B374,[1]拨付汇总表!$B$2:$H$346,7,FALSE)</f>
        <v>67418.6</v>
      </c>
    </row>
    <row r="72" customHeight="true" spans="1:3">
      <c r="A72" s="9">
        <v>69</v>
      </c>
      <c r="B72" s="9" t="s">
        <v>73</v>
      </c>
      <c r="C72" s="10">
        <f>VLOOKUP(B72:B375,[1]拨付汇总表!$B$2:$H$346,7,FALSE)</f>
        <v>64068.2</v>
      </c>
    </row>
    <row r="73" customHeight="true" spans="1:3">
      <c r="A73" s="9">
        <v>70</v>
      </c>
      <c r="B73" s="9" t="s">
        <v>74</v>
      </c>
      <c r="C73" s="10">
        <f>VLOOKUP(B73:B376,[1]拨付汇总表!$B$2:$H$346,7,FALSE)</f>
        <v>166907.9</v>
      </c>
    </row>
    <row r="74" customHeight="true" spans="1:3">
      <c r="A74" s="9">
        <v>71</v>
      </c>
      <c r="B74" s="9" t="s">
        <v>75</v>
      </c>
      <c r="C74" s="10">
        <f>VLOOKUP(B74:B377,[1]拨付汇总表!$B$2:$H$346,7,FALSE)</f>
        <v>59665.97</v>
      </c>
    </row>
    <row r="75" customHeight="true" spans="1:3">
      <c r="A75" s="9">
        <v>72</v>
      </c>
      <c r="B75" s="9" t="s">
        <v>76</v>
      </c>
      <c r="C75" s="10">
        <f>VLOOKUP(B75:B378,[1]拨付汇总表!$B$2:$H$346,7,FALSE)</f>
        <v>59633.55</v>
      </c>
    </row>
    <row r="76" customHeight="true" spans="1:3">
      <c r="A76" s="9">
        <v>73</v>
      </c>
      <c r="B76" s="9" t="s">
        <v>77</v>
      </c>
      <c r="C76" s="10">
        <f>VLOOKUP(B76:B379,[1]拨付汇总表!$B$2:$H$346,7,FALSE)</f>
        <v>59114.4000000001</v>
      </c>
    </row>
    <row r="77" customHeight="true" spans="1:3">
      <c r="A77" s="9">
        <v>74</v>
      </c>
      <c r="B77" s="9" t="s">
        <v>78</v>
      </c>
      <c r="C77" s="10">
        <f>VLOOKUP(B77:B380,[1]拨付汇总表!$B$2:$H$346,7,FALSE)</f>
        <v>104371.2</v>
      </c>
    </row>
    <row r="78" customHeight="true" spans="1:3">
      <c r="A78" s="9">
        <v>75</v>
      </c>
      <c r="B78" s="9" t="s">
        <v>79</v>
      </c>
      <c r="C78" s="10">
        <f>VLOOKUP(B78:B381,[1]拨付汇总表!$B$2:$H$346,7,FALSE)</f>
        <v>58260</v>
      </c>
    </row>
    <row r="79" customHeight="true" spans="1:3">
      <c r="A79" s="9">
        <v>76</v>
      </c>
      <c r="B79" s="9" t="s">
        <v>80</v>
      </c>
      <c r="C79" s="10">
        <f>VLOOKUP(B79:B382,[1]拨付汇总表!$B$2:$H$346,7,FALSE)</f>
        <v>57862.4</v>
      </c>
    </row>
    <row r="80" customHeight="true" spans="1:3">
      <c r="A80" s="9">
        <v>77</v>
      </c>
      <c r="B80" s="9" t="s">
        <v>81</v>
      </c>
      <c r="C80" s="10">
        <f>VLOOKUP(B80:B383,[1]拨付汇总表!$B$2:$H$346,7,FALSE)</f>
        <v>55981.8</v>
      </c>
    </row>
    <row r="81" customHeight="true" spans="1:3">
      <c r="A81" s="9">
        <v>78</v>
      </c>
      <c r="B81" s="9" t="s">
        <v>82</v>
      </c>
      <c r="C81" s="10">
        <f>VLOOKUP(B81:B384,[1]拨付汇总表!$B$2:$H$346,7,FALSE)</f>
        <v>99515.6000000002</v>
      </c>
    </row>
    <row r="82" customHeight="true" spans="1:3">
      <c r="A82" s="9">
        <v>79</v>
      </c>
      <c r="B82" s="9" t="s">
        <v>83</v>
      </c>
      <c r="C82" s="10">
        <f>VLOOKUP(B82:B385,[1]拨付汇总表!$B$2:$H$346,7,FALSE)</f>
        <v>54761.7</v>
      </c>
    </row>
    <row r="83" customHeight="true" spans="1:3">
      <c r="A83" s="9">
        <v>80</v>
      </c>
      <c r="B83" s="9" t="s">
        <v>84</v>
      </c>
      <c r="C83" s="10">
        <f>VLOOKUP(B83:B386,[1]拨付汇总表!$B$2:$H$346,7,FALSE)</f>
        <v>52404</v>
      </c>
    </row>
    <row r="84" customHeight="true" spans="1:3">
      <c r="A84" s="9">
        <v>81</v>
      </c>
      <c r="B84" s="9" t="s">
        <v>85</v>
      </c>
      <c r="C84" s="10">
        <f>VLOOKUP(B84:B387,[1]拨付汇总表!$B$2:$H$346,7,FALSE)</f>
        <v>55837.3</v>
      </c>
    </row>
    <row r="85" customHeight="true" spans="1:3">
      <c r="A85" s="9">
        <v>82</v>
      </c>
      <c r="B85" s="9" t="s">
        <v>86</v>
      </c>
      <c r="C85" s="10">
        <f>VLOOKUP(B85:B388,[1]拨付汇总表!$B$2:$H$346,7,FALSE)</f>
        <v>48231.7</v>
      </c>
    </row>
    <row r="86" customHeight="true" spans="1:3">
      <c r="A86" s="9">
        <v>83</v>
      </c>
      <c r="B86" s="9" t="s">
        <v>87</v>
      </c>
      <c r="C86" s="10">
        <f>VLOOKUP(B86:B389,[1]拨付汇总表!$B$2:$H$346,7,FALSE)</f>
        <v>86536.8000000001</v>
      </c>
    </row>
    <row r="87" customHeight="true" spans="1:3">
      <c r="A87" s="9">
        <v>84</v>
      </c>
      <c r="B87" s="9" t="s">
        <v>88</v>
      </c>
      <c r="C87" s="10">
        <f>VLOOKUP(B87:B390,[1]拨付汇总表!$B$2:$H$346,7,FALSE)</f>
        <v>53735.82</v>
      </c>
    </row>
    <row r="88" customHeight="true" spans="1:3">
      <c r="A88" s="9">
        <v>85</v>
      </c>
      <c r="B88" s="9" t="s">
        <v>89</v>
      </c>
      <c r="C88" s="10">
        <f>VLOOKUP(B88:B391,[1]拨付汇总表!$B$2:$H$346,7,FALSE)</f>
        <v>61149.25</v>
      </c>
    </row>
    <row r="89" customHeight="true" spans="1:3">
      <c r="A89" s="9">
        <v>86</v>
      </c>
      <c r="B89" s="9" t="s">
        <v>90</v>
      </c>
      <c r="C89" s="10">
        <f>VLOOKUP(B89:B392,[1]拨付汇总表!$B$2:$H$346,7,FALSE)</f>
        <v>43927.9</v>
      </c>
    </row>
    <row r="90" customHeight="true" spans="1:3">
      <c r="A90" s="9">
        <v>87</v>
      </c>
      <c r="B90" s="9" t="s">
        <v>91</v>
      </c>
      <c r="C90" s="10">
        <f>VLOOKUP(B90:B393,[1]拨付汇总表!$B$2:$H$346,7,FALSE)</f>
        <v>43387.05</v>
      </c>
    </row>
    <row r="91" customHeight="true" spans="1:3">
      <c r="A91" s="9">
        <v>88</v>
      </c>
      <c r="B91" s="9" t="s">
        <v>92</v>
      </c>
      <c r="C91" s="10">
        <f>VLOOKUP(B91:B394,[1]拨付汇总表!$B$2:$H$346,7,FALSE)</f>
        <v>43089.2</v>
      </c>
    </row>
    <row r="92" customHeight="true" spans="1:3">
      <c r="A92" s="9">
        <v>89</v>
      </c>
      <c r="B92" s="9" t="s">
        <v>93</v>
      </c>
      <c r="C92" s="10">
        <f>VLOOKUP(B92:B395,[1]拨付汇总表!$B$2:$H$346,7,FALSE)</f>
        <v>42188.35</v>
      </c>
    </row>
    <row r="93" customHeight="true" spans="1:3">
      <c r="A93" s="9">
        <v>90</v>
      </c>
      <c r="B93" s="9" t="s">
        <v>94</v>
      </c>
      <c r="C93" s="10">
        <f>VLOOKUP(B93:B396,[1]拨付汇总表!$B$2:$H$346,7,FALSE)</f>
        <v>40459.4</v>
      </c>
    </row>
    <row r="94" customHeight="true" spans="1:3">
      <c r="A94" s="9">
        <v>91</v>
      </c>
      <c r="B94" s="9" t="s">
        <v>95</v>
      </c>
      <c r="C94" s="10">
        <f>VLOOKUP(B94:B397,[1]拨付汇总表!$B$2:$H$346,7,FALSE)</f>
        <v>40413.55</v>
      </c>
    </row>
    <row r="95" customHeight="true" spans="1:3">
      <c r="A95" s="9">
        <v>92</v>
      </c>
      <c r="B95" s="9" t="s">
        <v>96</v>
      </c>
      <c r="C95" s="10">
        <f>VLOOKUP(B95:B398,[1]拨付汇总表!$B$2:$H$346,7,FALSE)</f>
        <v>40376.1</v>
      </c>
    </row>
    <row r="96" customHeight="true" spans="1:3">
      <c r="A96" s="9">
        <v>93</v>
      </c>
      <c r="B96" s="9" t="s">
        <v>97</v>
      </c>
      <c r="C96" s="10">
        <f>VLOOKUP(B96:B399,[1]拨付汇总表!$B$2:$H$346,7,FALSE)</f>
        <v>40369.8</v>
      </c>
    </row>
    <row r="97" customHeight="true" spans="1:3">
      <c r="A97" s="9">
        <v>94</v>
      </c>
      <c r="B97" s="9" t="s">
        <v>98</v>
      </c>
      <c r="C97" s="10">
        <f>VLOOKUP(B97:B400,[1]拨付汇总表!$B$2:$H$346,7,FALSE)</f>
        <v>49024.5</v>
      </c>
    </row>
    <row r="98" customHeight="true" spans="1:3">
      <c r="A98" s="9">
        <v>95</v>
      </c>
      <c r="B98" s="9" t="s">
        <v>99</v>
      </c>
      <c r="C98" s="10">
        <f>VLOOKUP(B98:B401,[1]拨付汇总表!$B$2:$H$346,7,FALSE)</f>
        <v>152687.85</v>
      </c>
    </row>
    <row r="99" customHeight="true" spans="1:3">
      <c r="A99" s="9">
        <v>96</v>
      </c>
      <c r="B99" s="9" t="s">
        <v>100</v>
      </c>
      <c r="C99" s="10">
        <f>VLOOKUP(B99:B402,[1]拨付汇总表!$B$2:$H$346,7,FALSE)</f>
        <v>39736.25</v>
      </c>
    </row>
    <row r="100" customHeight="true" spans="1:3">
      <c r="A100" s="9">
        <v>97</v>
      </c>
      <c r="B100" s="9" t="s">
        <v>101</v>
      </c>
      <c r="C100" s="10">
        <f>VLOOKUP(B100:B403,[1]拨付汇总表!$B$2:$H$346,7,FALSE)</f>
        <v>70353.25</v>
      </c>
    </row>
    <row r="101" customHeight="true" spans="1:3">
      <c r="A101" s="9">
        <v>98</v>
      </c>
      <c r="B101" s="9" t="s">
        <v>102</v>
      </c>
      <c r="C101" s="10">
        <f>VLOOKUP(B101:B404,[1]拨付汇总表!$B$2:$H$346,7,FALSE)</f>
        <v>38934.6</v>
      </c>
    </row>
    <row r="102" customHeight="true" spans="1:3">
      <c r="A102" s="9">
        <v>99</v>
      </c>
      <c r="B102" s="9" t="s">
        <v>103</v>
      </c>
      <c r="C102" s="10">
        <f>VLOOKUP(B102:B405,[1]拨付汇总表!$B$2:$H$346,7,FALSE)</f>
        <v>36765.36</v>
      </c>
    </row>
    <row r="103" customHeight="true" spans="1:3">
      <c r="A103" s="9">
        <v>100</v>
      </c>
      <c r="B103" s="9" t="s">
        <v>104</v>
      </c>
      <c r="C103" s="10">
        <f>VLOOKUP(B103:B406,[1]拨付汇总表!$B$2:$H$346,7,FALSE)</f>
        <v>33920.8</v>
      </c>
    </row>
    <row r="104" customHeight="true" spans="1:3">
      <c r="A104" s="9">
        <v>101</v>
      </c>
      <c r="B104" s="9" t="s">
        <v>105</v>
      </c>
      <c r="C104" s="10">
        <f>VLOOKUP(B104:B407,[1]拨付汇总表!$B$2:$H$346,7,FALSE)</f>
        <v>33775.2</v>
      </c>
    </row>
    <row r="105" customHeight="true" spans="1:3">
      <c r="A105" s="9">
        <v>102</v>
      </c>
      <c r="B105" s="9" t="s">
        <v>106</v>
      </c>
      <c r="C105" s="10">
        <f>VLOOKUP(B105:B408,[1]拨付汇总表!$B$2:$H$346,7,FALSE)</f>
        <v>33747.3</v>
      </c>
    </row>
    <row r="106" customHeight="true" spans="1:3">
      <c r="A106" s="9">
        <v>103</v>
      </c>
      <c r="B106" s="9" t="s">
        <v>107</v>
      </c>
      <c r="C106" s="10">
        <f>VLOOKUP(B106:B409,[1]拨付汇总表!$B$2:$H$346,7,FALSE)</f>
        <v>33042.8</v>
      </c>
    </row>
    <row r="107" customHeight="true" spans="1:3">
      <c r="A107" s="9">
        <v>104</v>
      </c>
      <c r="B107" s="9" t="s">
        <v>108</v>
      </c>
      <c r="C107" s="10">
        <f>VLOOKUP(B107:B410,[1]拨付汇总表!$B$2:$H$346,7,FALSE)</f>
        <v>48442.4</v>
      </c>
    </row>
    <row r="108" customHeight="true" spans="1:3">
      <c r="A108" s="9">
        <v>105</v>
      </c>
      <c r="B108" s="9" t="s">
        <v>109</v>
      </c>
      <c r="C108" s="10">
        <f>VLOOKUP(B108:B411,[1]拨付汇总表!$B$2:$H$346,7,FALSE)</f>
        <v>1410723.46000004</v>
      </c>
    </row>
    <row r="109" customHeight="true" spans="1:3">
      <c r="A109" s="9">
        <v>106</v>
      </c>
      <c r="B109" s="9" t="s">
        <v>110</v>
      </c>
      <c r="C109" s="10">
        <f>VLOOKUP(B109:B412,[1]拨付汇总表!$B$2:$H$346,7,FALSE)</f>
        <v>31980.05</v>
      </c>
    </row>
    <row r="110" customHeight="true" spans="1:3">
      <c r="A110" s="9">
        <v>107</v>
      </c>
      <c r="B110" s="9" t="s">
        <v>111</v>
      </c>
      <c r="C110" s="10">
        <f>VLOOKUP(B110:B413,[1]拨付汇总表!$B$2:$H$346,7,FALSE)</f>
        <v>31913.25</v>
      </c>
    </row>
    <row r="111" customHeight="true" spans="1:3">
      <c r="A111" s="9">
        <v>108</v>
      </c>
      <c r="B111" s="9" t="s">
        <v>112</v>
      </c>
      <c r="C111" s="10">
        <f>VLOOKUP(B111:B414,[1]拨付汇总表!$B$2:$H$346,7,FALSE)</f>
        <v>29890.6</v>
      </c>
    </row>
    <row r="112" customHeight="true" spans="1:3">
      <c r="A112" s="9">
        <v>109</v>
      </c>
      <c r="B112" s="9" t="s">
        <v>113</v>
      </c>
      <c r="C112" s="10">
        <f>VLOOKUP(B112:B415,[1]拨付汇总表!$B$2:$H$346,7,FALSE)</f>
        <v>29596.15</v>
      </c>
    </row>
    <row r="113" customHeight="true" spans="1:3">
      <c r="A113" s="9">
        <v>110</v>
      </c>
      <c r="B113" s="9" t="s">
        <v>114</v>
      </c>
      <c r="C113" s="10">
        <f>VLOOKUP(B113:B416,[1]拨付汇总表!$B$2:$H$346,7,FALSE)</f>
        <v>29306.8</v>
      </c>
    </row>
    <row r="114" customHeight="true" spans="1:3">
      <c r="A114" s="9">
        <v>111</v>
      </c>
      <c r="B114" s="9" t="s">
        <v>115</v>
      </c>
      <c r="C114" s="10">
        <f>VLOOKUP(B114:B417,[1]拨付汇总表!$B$2:$H$346,7,FALSE)</f>
        <v>36096.45</v>
      </c>
    </row>
    <row r="115" customHeight="true" spans="1:3">
      <c r="A115" s="9">
        <v>112</v>
      </c>
      <c r="B115" s="9" t="s">
        <v>116</v>
      </c>
      <c r="C115" s="10">
        <f>VLOOKUP(B115:B418,[1]拨付汇总表!$B$2:$H$346,7,FALSE)</f>
        <v>28158.6</v>
      </c>
    </row>
    <row r="116" customHeight="true" spans="1:3">
      <c r="A116" s="9">
        <v>113</v>
      </c>
      <c r="B116" s="9" t="s">
        <v>117</v>
      </c>
      <c r="C116" s="10">
        <f>VLOOKUP(B116:B419,[1]拨付汇总表!$B$2:$H$346,7,FALSE)</f>
        <v>27965.6</v>
      </c>
    </row>
    <row r="117" customHeight="true" spans="1:3">
      <c r="A117" s="9">
        <v>114</v>
      </c>
      <c r="B117" s="9" t="s">
        <v>118</v>
      </c>
      <c r="C117" s="10">
        <f>VLOOKUP(B117:B420,[1]拨付汇总表!$B$2:$H$346,7,FALSE)</f>
        <v>28095.55</v>
      </c>
    </row>
    <row r="118" customHeight="true" spans="1:3">
      <c r="A118" s="9">
        <v>115</v>
      </c>
      <c r="B118" s="9" t="s">
        <v>119</v>
      </c>
      <c r="C118" s="10">
        <f>VLOOKUP(B118:B421,[1]拨付汇总表!$B$2:$H$346,7,FALSE)</f>
        <v>34824.89</v>
      </c>
    </row>
    <row r="119" customHeight="true" spans="1:3">
      <c r="A119" s="9">
        <v>116</v>
      </c>
      <c r="B119" s="9" t="s">
        <v>120</v>
      </c>
      <c r="C119" s="10">
        <f>VLOOKUP(B119:B422,[1]拨付汇总表!$B$2:$H$346,7,FALSE)</f>
        <v>197900.1</v>
      </c>
    </row>
    <row r="120" customHeight="true" spans="1:3">
      <c r="A120" s="9">
        <v>117</v>
      </c>
      <c r="B120" s="9" t="s">
        <v>121</v>
      </c>
      <c r="C120" s="10">
        <f>VLOOKUP(B120:B423,[1]拨付汇总表!$B$2:$H$346,7,FALSE)</f>
        <v>28900.2</v>
      </c>
    </row>
    <row r="121" customHeight="true" spans="1:3">
      <c r="A121" s="9">
        <v>118</v>
      </c>
      <c r="B121" s="9" t="s">
        <v>122</v>
      </c>
      <c r="C121" s="10">
        <f>VLOOKUP(B121:B424,[1]拨付汇总表!$B$2:$H$346,7,FALSE)</f>
        <v>27287.4</v>
      </c>
    </row>
    <row r="122" customHeight="true" spans="1:3">
      <c r="A122" s="9">
        <v>119</v>
      </c>
      <c r="B122" s="9" t="s">
        <v>123</v>
      </c>
      <c r="C122" s="10">
        <f>VLOOKUP(B122:B425,[1]拨付汇总表!$B$2:$H$346,7,FALSE)</f>
        <v>39570.85</v>
      </c>
    </row>
    <row r="123" customHeight="true" spans="1:3">
      <c r="A123" s="9">
        <v>120</v>
      </c>
      <c r="B123" s="9" t="s">
        <v>124</v>
      </c>
      <c r="C123" s="10">
        <f>VLOOKUP(B123:B426,[1]拨付汇总表!$B$2:$H$346,7,FALSE)</f>
        <v>22569.55</v>
      </c>
    </row>
    <row r="124" customHeight="true" spans="1:3">
      <c r="A124" s="9">
        <v>121</v>
      </c>
      <c r="B124" s="9" t="s">
        <v>125</v>
      </c>
      <c r="C124" s="10">
        <f>VLOOKUP(B124:B427,[1]拨付汇总表!$B$2:$H$346,7,FALSE)</f>
        <v>22163.8</v>
      </c>
    </row>
    <row r="125" customHeight="true" spans="1:3">
      <c r="A125" s="9">
        <v>122</v>
      </c>
      <c r="B125" s="9" t="s">
        <v>126</v>
      </c>
      <c r="C125" s="10">
        <f>VLOOKUP(B125:B428,[1]拨付汇总表!$B$2:$H$346,7,FALSE)</f>
        <v>82490.8</v>
      </c>
    </row>
    <row r="126" customHeight="true" spans="1:3">
      <c r="A126" s="9">
        <v>123</v>
      </c>
      <c r="B126" s="9" t="s">
        <v>127</v>
      </c>
      <c r="C126" s="10">
        <f>VLOOKUP(B126:B429,[1]拨付汇总表!$B$2:$H$346,7,FALSE)</f>
        <v>19596.8</v>
      </c>
    </row>
    <row r="127" customHeight="true" spans="1:3">
      <c r="A127" s="9">
        <v>124</v>
      </c>
      <c r="B127" s="9" t="s">
        <v>128</v>
      </c>
      <c r="C127" s="10">
        <f>VLOOKUP(B127:B430,[1]拨付汇总表!$B$2:$H$346,7,FALSE)</f>
        <v>23430</v>
      </c>
    </row>
    <row r="128" customHeight="true" spans="1:3">
      <c r="A128" s="9">
        <v>125</v>
      </c>
      <c r="B128" s="9" t="s">
        <v>129</v>
      </c>
      <c r="C128" s="10">
        <f>VLOOKUP(B128:B431,[1]拨付汇总表!$B$2:$H$346,7,FALSE)</f>
        <v>100850.2</v>
      </c>
    </row>
    <row r="129" customHeight="true" spans="1:3">
      <c r="A129" s="9">
        <v>126</v>
      </c>
      <c r="B129" s="9" t="s">
        <v>130</v>
      </c>
      <c r="C129" s="10">
        <f>VLOOKUP(B129:B432,[1]拨付汇总表!$B$2:$H$346,7,FALSE)</f>
        <v>23586.12</v>
      </c>
    </row>
    <row r="130" customHeight="true" spans="1:3">
      <c r="A130" s="9">
        <v>127</v>
      </c>
      <c r="B130" s="9" t="s">
        <v>131</v>
      </c>
      <c r="C130" s="10">
        <f>VLOOKUP(B130:B433,[1]拨付汇总表!$B$2:$H$346,7,FALSE)</f>
        <v>32557.55</v>
      </c>
    </row>
    <row r="131" customHeight="true" spans="1:3">
      <c r="A131" s="9">
        <v>128</v>
      </c>
      <c r="B131" s="9" t="s">
        <v>132</v>
      </c>
      <c r="C131" s="10">
        <f>VLOOKUP(B131:B434,[1]拨付汇总表!$B$2:$H$346,7,FALSE)</f>
        <v>18357.4</v>
      </c>
    </row>
    <row r="132" customHeight="true" spans="1:3">
      <c r="A132" s="9">
        <v>129</v>
      </c>
      <c r="B132" s="9" t="s">
        <v>133</v>
      </c>
      <c r="C132" s="10">
        <f>VLOOKUP(B132:B435,[1]拨付汇总表!$B$2:$H$346,7,FALSE)</f>
        <v>26649.9</v>
      </c>
    </row>
    <row r="133" customHeight="true" spans="1:3">
      <c r="A133" s="9">
        <v>130</v>
      </c>
      <c r="B133" s="9" t="s">
        <v>134</v>
      </c>
      <c r="C133" s="10">
        <f>VLOOKUP(B133:B436,[1]拨付汇总表!$B$2:$H$346,7,FALSE)</f>
        <v>260114.58</v>
      </c>
    </row>
    <row r="134" customHeight="true" spans="1:3">
      <c r="A134" s="9">
        <v>131</v>
      </c>
      <c r="B134" s="9" t="s">
        <v>135</v>
      </c>
      <c r="C134" s="10">
        <f>VLOOKUP(B134:B437,[1]拨付汇总表!$B$2:$H$346,7,FALSE)</f>
        <v>16315</v>
      </c>
    </row>
    <row r="135" customHeight="true" spans="1:3">
      <c r="A135" s="9">
        <v>132</v>
      </c>
      <c r="B135" s="9" t="s">
        <v>136</v>
      </c>
      <c r="C135" s="10">
        <f>VLOOKUP(B135:B438,[1]拨付汇总表!$B$2:$H$346,7,FALSE)</f>
        <v>197437.699999999</v>
      </c>
    </row>
    <row r="136" customHeight="true" spans="1:3">
      <c r="A136" s="9">
        <v>133</v>
      </c>
      <c r="B136" s="9" t="s">
        <v>137</v>
      </c>
      <c r="C136" s="10">
        <f>VLOOKUP(B136:B439,[1]拨付汇总表!$B$2:$H$346,7,FALSE)</f>
        <v>15377.8</v>
      </c>
    </row>
    <row r="137" customHeight="true" spans="1:3">
      <c r="A137" s="9">
        <v>134</v>
      </c>
      <c r="B137" s="9" t="s">
        <v>138</v>
      </c>
      <c r="C137" s="10">
        <f>VLOOKUP(B137:B440,[1]拨付汇总表!$B$2:$H$346,7,FALSE)</f>
        <v>44335.85</v>
      </c>
    </row>
    <row r="138" customHeight="true" spans="1:3">
      <c r="A138" s="9">
        <v>135</v>
      </c>
      <c r="B138" s="9" t="s">
        <v>139</v>
      </c>
      <c r="C138" s="10">
        <f>VLOOKUP(B138:B441,[1]拨付汇总表!$B$2:$H$346,7,FALSE)</f>
        <v>16028</v>
      </c>
    </row>
    <row r="139" customHeight="true" spans="1:3">
      <c r="A139" s="9">
        <v>136</v>
      </c>
      <c r="B139" s="9" t="s">
        <v>140</v>
      </c>
      <c r="C139" s="10">
        <f>VLOOKUP(B139:B442,[1]拨付汇总表!$B$2:$H$346,7,FALSE)</f>
        <v>19740</v>
      </c>
    </row>
    <row r="140" customHeight="true" spans="1:3">
      <c r="A140" s="9">
        <v>137</v>
      </c>
      <c r="B140" s="9" t="s">
        <v>141</v>
      </c>
      <c r="C140" s="10">
        <f>VLOOKUP(B140:B443,[1]拨付汇总表!$B$2:$H$346,7,FALSE)</f>
        <v>13786.2</v>
      </c>
    </row>
    <row r="141" customHeight="true" spans="1:3">
      <c r="A141" s="9">
        <v>138</v>
      </c>
      <c r="B141" s="9" t="s">
        <v>142</v>
      </c>
      <c r="C141" s="10">
        <f>VLOOKUP(B141:B444,[1]拨付汇总表!$B$2:$H$346,7,FALSE)</f>
        <v>14643.7</v>
      </c>
    </row>
    <row r="142" customHeight="true" spans="1:3">
      <c r="A142" s="9">
        <v>139</v>
      </c>
      <c r="B142" s="9" t="s">
        <v>143</v>
      </c>
      <c r="C142" s="10">
        <f>VLOOKUP(B142:B445,[1]拨付汇总表!$B$2:$H$346,7,FALSE)</f>
        <v>13845.4</v>
      </c>
    </row>
    <row r="143" customHeight="true" spans="1:3">
      <c r="A143" s="9">
        <v>140</v>
      </c>
      <c r="B143" s="9" t="s">
        <v>144</v>
      </c>
      <c r="C143" s="10">
        <f>VLOOKUP(B143:B446,[1]拨付汇总表!$B$2:$H$346,7,FALSE)</f>
        <v>16969.1</v>
      </c>
    </row>
    <row r="144" customHeight="true" spans="1:3">
      <c r="A144" s="9">
        <v>141</v>
      </c>
      <c r="B144" s="9" t="s">
        <v>145</v>
      </c>
      <c r="C144" s="10">
        <f>VLOOKUP(B144:B447,[1]拨付汇总表!$B$2:$H$346,7,FALSE)</f>
        <v>39702</v>
      </c>
    </row>
    <row r="145" customHeight="true" spans="1:3">
      <c r="A145" s="9">
        <v>142</v>
      </c>
      <c r="B145" s="9" t="s">
        <v>146</v>
      </c>
      <c r="C145" s="10">
        <f>VLOOKUP(B145:B448,[1]拨付汇总表!$B$2:$H$346,7,FALSE)</f>
        <v>11153.8</v>
      </c>
    </row>
    <row r="146" customHeight="true" spans="1:3">
      <c r="A146" s="9">
        <v>143</v>
      </c>
      <c r="B146" s="9" t="s">
        <v>147</v>
      </c>
      <c r="C146" s="10">
        <f>VLOOKUP(B146:B449,[1]拨付汇总表!$B$2:$H$346,7,FALSE)</f>
        <v>11049.95</v>
      </c>
    </row>
    <row r="147" customHeight="true" spans="1:3">
      <c r="A147" s="9">
        <v>144</v>
      </c>
      <c r="B147" s="9" t="s">
        <v>148</v>
      </c>
      <c r="C147" s="10">
        <f>VLOOKUP(B147:B450,[1]拨付汇总表!$B$2:$H$346,7,FALSE)</f>
        <v>14600.25</v>
      </c>
    </row>
    <row r="148" customHeight="true" spans="1:3">
      <c r="A148" s="9">
        <v>145</v>
      </c>
      <c r="B148" s="9" t="s">
        <v>149</v>
      </c>
      <c r="C148" s="10">
        <f>VLOOKUP(B148:B451,[1]拨付汇总表!$B$2:$H$346,7,FALSE)</f>
        <v>74152.5</v>
      </c>
    </row>
    <row r="149" customHeight="true" spans="1:3">
      <c r="A149" s="9">
        <v>146</v>
      </c>
      <c r="B149" s="9" t="s">
        <v>150</v>
      </c>
      <c r="C149" s="10">
        <f>VLOOKUP(B149:B452,[1]拨付汇总表!$B$2:$H$346,7,FALSE)</f>
        <v>10468.8</v>
      </c>
    </row>
    <row r="150" customHeight="true" spans="1:3">
      <c r="A150" s="9">
        <v>147</v>
      </c>
      <c r="B150" s="9" t="s">
        <v>151</v>
      </c>
      <c r="C150" s="10">
        <f>VLOOKUP(B150:B453,[1]拨付汇总表!$B$2:$H$346,7,FALSE)</f>
        <v>49202.25</v>
      </c>
    </row>
    <row r="151" customHeight="true" spans="1:3">
      <c r="A151" s="9">
        <v>148</v>
      </c>
      <c r="B151" s="9" t="s">
        <v>152</v>
      </c>
      <c r="C151" s="10">
        <f>VLOOKUP(B151:B454,[1]拨付汇总表!$B$2:$H$346,7,FALSE)</f>
        <v>8512.05</v>
      </c>
    </row>
    <row r="152" customHeight="true" spans="1:3">
      <c r="A152" s="9">
        <v>149</v>
      </c>
      <c r="B152" s="9" t="s">
        <v>153</v>
      </c>
      <c r="C152" s="10">
        <f>VLOOKUP(B152:B455,[1]拨付汇总表!$B$2:$H$346,7,FALSE)</f>
        <v>8274.6</v>
      </c>
    </row>
    <row r="153" customHeight="true" spans="1:3">
      <c r="A153" s="9">
        <v>150</v>
      </c>
      <c r="B153" s="9" t="s">
        <v>154</v>
      </c>
      <c r="C153" s="10">
        <f>VLOOKUP(B153:B456,[1]拨付汇总表!$B$2:$H$346,7,FALSE)</f>
        <v>27074.05</v>
      </c>
    </row>
    <row r="154" customHeight="true" spans="1:3">
      <c r="A154" s="9">
        <v>151</v>
      </c>
      <c r="B154" s="9" t="s">
        <v>155</v>
      </c>
      <c r="C154" s="10">
        <f>VLOOKUP(B154:B457,[1]拨付汇总表!$B$2:$H$346,7,FALSE)</f>
        <v>11769.5</v>
      </c>
    </row>
    <row r="155" customHeight="true" spans="1:3">
      <c r="A155" s="9">
        <v>152</v>
      </c>
      <c r="B155" s="9" t="s">
        <v>156</v>
      </c>
      <c r="C155" s="10">
        <f>VLOOKUP(B155:B458,[1]拨付汇总表!$B$2:$H$346,7,FALSE)</f>
        <v>38074.8</v>
      </c>
    </row>
    <row r="156" customHeight="true" spans="1:3">
      <c r="A156" s="9">
        <v>153</v>
      </c>
      <c r="B156" s="9" t="s">
        <v>157</v>
      </c>
      <c r="C156" s="10">
        <f>VLOOKUP(B156:B459,[1]拨付汇总表!$B$2:$H$346,7,FALSE)</f>
        <v>6469.2</v>
      </c>
    </row>
    <row r="157" customHeight="true" spans="1:3">
      <c r="A157" s="9">
        <v>154</v>
      </c>
      <c r="B157" s="9" t="s">
        <v>158</v>
      </c>
      <c r="C157" s="10">
        <f>VLOOKUP(B157:B460,[1]拨付汇总表!$B$2:$H$346,7,FALSE)</f>
        <v>22525.1</v>
      </c>
    </row>
    <row r="158" customHeight="true" spans="1:3">
      <c r="A158" s="9">
        <v>155</v>
      </c>
      <c r="B158" s="9" t="s">
        <v>159</v>
      </c>
      <c r="C158" s="10">
        <f>VLOOKUP(B158:B461,[1]拨付汇总表!$B$2:$H$346,7,FALSE)</f>
        <v>6000</v>
      </c>
    </row>
    <row r="159" customHeight="true" spans="1:3">
      <c r="A159" s="9">
        <v>156</v>
      </c>
      <c r="B159" s="9" t="s">
        <v>160</v>
      </c>
      <c r="C159" s="10">
        <f>VLOOKUP(B159:B462,[1]拨付汇总表!$B$2:$H$346,7,FALSE)</f>
        <v>5824.2</v>
      </c>
    </row>
    <row r="160" customHeight="true" spans="1:3">
      <c r="A160" s="9">
        <v>157</v>
      </c>
      <c r="B160" s="9" t="s">
        <v>161</v>
      </c>
      <c r="C160" s="10">
        <f>VLOOKUP(B160:B463,[1]拨付汇总表!$B$2:$H$346,7,FALSE)</f>
        <v>5739</v>
      </c>
    </row>
    <row r="161" customHeight="true" spans="1:3">
      <c r="A161" s="9">
        <v>158</v>
      </c>
      <c r="B161" s="9" t="s">
        <v>162</v>
      </c>
      <c r="C161" s="10">
        <f>VLOOKUP(B161:B464,[1]拨付汇总表!$B$2:$H$346,7,FALSE)</f>
        <v>17126.8</v>
      </c>
    </row>
    <row r="162" customHeight="true" spans="1:3">
      <c r="A162" s="9">
        <v>159</v>
      </c>
      <c r="B162" s="9" t="s">
        <v>163</v>
      </c>
      <c r="C162" s="10">
        <f>VLOOKUP(B162:B465,[1]拨付汇总表!$B$2:$H$346,7,FALSE)</f>
        <v>76146.85</v>
      </c>
    </row>
    <row r="163" customHeight="true" spans="1:3">
      <c r="A163" s="9">
        <v>160</v>
      </c>
      <c r="B163" s="9" t="s">
        <v>164</v>
      </c>
      <c r="C163" s="10">
        <f>VLOOKUP(B163:B466,[1]拨付汇总表!$B$2:$H$346,7,FALSE)</f>
        <v>4479.4</v>
      </c>
    </row>
    <row r="164" customHeight="true" spans="1:3">
      <c r="A164" s="9">
        <v>161</v>
      </c>
      <c r="B164" s="9" t="s">
        <v>165</v>
      </c>
      <c r="C164" s="10">
        <f>VLOOKUP(B164:B467,[1]拨付汇总表!$B$2:$H$346,7,FALSE)</f>
        <v>4035</v>
      </c>
    </row>
    <row r="165" customHeight="true" spans="1:3">
      <c r="A165" s="9">
        <v>162</v>
      </c>
      <c r="B165" s="9" t="s">
        <v>166</v>
      </c>
      <c r="C165" s="10">
        <f>VLOOKUP(B165:B468,[1]拨付汇总表!$B$2:$H$346,7,FALSE)</f>
        <v>3740</v>
      </c>
    </row>
    <row r="166" customHeight="true" spans="1:3">
      <c r="A166" s="9">
        <v>163</v>
      </c>
      <c r="B166" s="9" t="s">
        <v>167</v>
      </c>
      <c r="C166" s="10">
        <f>VLOOKUP(B166:B469,[1]拨付汇总表!$B$2:$H$346,7,FALSE)</f>
        <v>20941.85</v>
      </c>
    </row>
    <row r="167" customHeight="true" spans="1:3">
      <c r="A167" s="9">
        <v>164</v>
      </c>
      <c r="B167" s="9" t="s">
        <v>168</v>
      </c>
      <c r="C167" s="10">
        <f>VLOOKUP(B167:B470,[1]拨付汇总表!$B$2:$H$346,7,FALSE)</f>
        <v>13387.8</v>
      </c>
    </row>
    <row r="168" customHeight="true" spans="1:3">
      <c r="A168" s="9">
        <v>165</v>
      </c>
      <c r="B168" s="9" t="s">
        <v>169</v>
      </c>
      <c r="C168" s="10">
        <f>VLOOKUP(B168:B471,[1]拨付汇总表!$B$2:$H$346,7,FALSE)</f>
        <v>3277.4</v>
      </c>
    </row>
    <row r="169" customHeight="true" spans="1:3">
      <c r="A169" s="9">
        <v>166</v>
      </c>
      <c r="B169" s="9" t="s">
        <v>170</v>
      </c>
      <c r="C169" s="10">
        <f>VLOOKUP(B169:B472,[1]拨付汇总表!$B$2:$H$346,7,FALSE)</f>
        <v>15765.4</v>
      </c>
    </row>
    <row r="170" customHeight="true" spans="1:3">
      <c r="A170" s="9">
        <v>167</v>
      </c>
      <c r="B170" s="9" t="s">
        <v>171</v>
      </c>
      <c r="C170" s="10">
        <f>VLOOKUP(B170:B473,[1]拨付汇总表!$B$2:$H$346,7,FALSE)</f>
        <v>3199.6</v>
      </c>
    </row>
    <row r="171" customHeight="true" spans="1:3">
      <c r="A171" s="9">
        <v>168</v>
      </c>
      <c r="B171" s="9" t="s">
        <v>172</v>
      </c>
      <c r="C171" s="10">
        <f>VLOOKUP(B171:B474,[1]拨付汇总表!$B$2:$H$346,7,FALSE)</f>
        <v>12516.4</v>
      </c>
    </row>
    <row r="172" customHeight="true" spans="1:3">
      <c r="A172" s="9">
        <v>169</v>
      </c>
      <c r="B172" s="9" t="s">
        <v>173</v>
      </c>
      <c r="C172" s="10">
        <f>VLOOKUP(B172:B475,[1]拨付汇总表!$B$2:$H$346,7,FALSE)</f>
        <v>7455.35</v>
      </c>
    </row>
    <row r="173" customHeight="true" spans="1:3">
      <c r="A173" s="9">
        <v>170</v>
      </c>
      <c r="B173" s="9" t="s">
        <v>174</v>
      </c>
      <c r="C173" s="10">
        <f>VLOOKUP(B173:B476,[1]拨付汇总表!$B$2:$H$346,7,FALSE)</f>
        <v>2819.4</v>
      </c>
    </row>
    <row r="174" customHeight="true" spans="1:3">
      <c r="A174" s="9">
        <v>171</v>
      </c>
      <c r="B174" s="9" t="s">
        <v>175</v>
      </c>
      <c r="C174" s="10">
        <f>VLOOKUP(B174:B477,[1]拨付汇总表!$B$2:$H$346,7,FALSE)</f>
        <v>51158.75</v>
      </c>
    </row>
    <row r="175" customHeight="true" spans="1:3">
      <c r="A175" s="9">
        <v>172</v>
      </c>
      <c r="B175" s="9" t="s">
        <v>176</v>
      </c>
      <c r="C175" s="10">
        <f>VLOOKUP(B175:B478,[1]拨付汇总表!$B$2:$H$346,7,FALSE)</f>
        <v>8711</v>
      </c>
    </row>
    <row r="176" customHeight="true" spans="1:3">
      <c r="A176" s="9">
        <v>173</v>
      </c>
      <c r="B176" s="9" t="s">
        <v>177</v>
      </c>
      <c r="C176" s="10">
        <f>VLOOKUP(B176:B479,[1]拨付汇总表!$B$2:$H$346,7,FALSE)</f>
        <v>1560</v>
      </c>
    </row>
    <row r="177" customHeight="true" spans="1:3">
      <c r="A177" s="9">
        <v>174</v>
      </c>
      <c r="B177" s="9" t="s">
        <v>178</v>
      </c>
      <c r="C177" s="10">
        <f>VLOOKUP(B177:B480,[1]拨付汇总表!$B$2:$H$346,7,FALSE)</f>
        <v>1359.6</v>
      </c>
    </row>
    <row r="178" customHeight="true" spans="1:3">
      <c r="A178" s="9">
        <v>175</v>
      </c>
      <c r="B178" s="9" t="s">
        <v>179</v>
      </c>
      <c r="C178" s="10">
        <f>VLOOKUP(B178:B481,[1]拨付汇总表!$B$2:$H$346,7,FALSE)</f>
        <v>1249.6</v>
      </c>
    </row>
    <row r="179" customHeight="true" spans="1:3">
      <c r="A179" s="9">
        <v>176</v>
      </c>
      <c r="B179" s="9" t="s">
        <v>180</v>
      </c>
      <c r="C179" s="10">
        <f>VLOOKUP(B179:B482,[1]拨付汇总表!$B$2:$H$346,7,FALSE)</f>
        <v>1079.8</v>
      </c>
    </row>
    <row r="180" customHeight="true" spans="1:3">
      <c r="A180" s="9">
        <v>177</v>
      </c>
      <c r="B180" s="9" t="s">
        <v>181</v>
      </c>
      <c r="C180" s="10">
        <f>VLOOKUP(B180:B483,[1]拨付汇总表!$B$2:$H$346,7,FALSE)</f>
        <v>919.8</v>
      </c>
    </row>
    <row r="181" customHeight="true" spans="1:3">
      <c r="A181" s="9">
        <v>178</v>
      </c>
      <c r="B181" s="9" t="s">
        <v>182</v>
      </c>
      <c r="C181" s="10">
        <f>VLOOKUP(B181:B484,[1]拨付汇总表!$B$2:$H$346,7,FALSE)</f>
        <v>910</v>
      </c>
    </row>
    <row r="182" customHeight="true" spans="1:3">
      <c r="A182" s="9">
        <v>179</v>
      </c>
      <c r="B182" s="9" t="s">
        <v>183</v>
      </c>
      <c r="C182" s="10">
        <f>VLOOKUP(B182:B485,[1]拨付汇总表!$B$2:$H$346,7,FALSE)</f>
        <v>16238.3</v>
      </c>
    </row>
    <row r="183" customHeight="true" spans="1:3">
      <c r="A183" s="9">
        <v>180</v>
      </c>
      <c r="B183" s="9" t="s">
        <v>184</v>
      </c>
      <c r="C183" s="10">
        <f>VLOOKUP(B183:B486,[1]拨付汇总表!$B$2:$V$343,7,FALSE)</f>
        <v>5989771.77999972</v>
      </c>
    </row>
    <row r="184" customHeight="true" spans="1:3">
      <c r="A184" s="9">
        <v>181</v>
      </c>
      <c r="B184" s="9" t="s">
        <v>185</v>
      </c>
      <c r="C184" s="10">
        <f>VLOOKUP(B184:B487,[1]拨付汇总表!$B$2:$H$346,7,FALSE)</f>
        <v>2790544.01</v>
      </c>
    </row>
    <row r="185" customHeight="true" spans="1:3">
      <c r="A185" s="9">
        <v>182</v>
      </c>
      <c r="B185" s="9" t="s">
        <v>186</v>
      </c>
      <c r="C185" s="10">
        <f>VLOOKUP(B185:B488,[1]拨付汇总表!$B$2:$H$346,7,FALSE)</f>
        <v>938309.260000002</v>
      </c>
    </row>
    <row r="186" customHeight="true" spans="1:3">
      <c r="A186" s="9">
        <v>183</v>
      </c>
      <c r="B186" s="9" t="s">
        <v>187</v>
      </c>
      <c r="C186" s="10">
        <f>VLOOKUP(B186:B489,[1]拨付汇总表!$B$2:$H$346,7,FALSE)</f>
        <v>501050.349999986</v>
      </c>
    </row>
    <row r="187" customHeight="true" spans="1:3">
      <c r="A187" s="9">
        <v>184</v>
      </c>
      <c r="B187" s="9" t="s">
        <v>188</v>
      </c>
      <c r="C187" s="10">
        <f>VLOOKUP(B187:B490,[1]拨付汇总表!$B$2:$H$346,7,FALSE)</f>
        <v>384927.2</v>
      </c>
    </row>
    <row r="188" customHeight="true" spans="1:3">
      <c r="A188" s="9">
        <v>185</v>
      </c>
      <c r="B188" s="9" t="s">
        <v>189</v>
      </c>
      <c r="C188" s="10">
        <f>VLOOKUP(B188:B491,[1]拨付汇总表!$B$2:$H$346,7,FALSE)</f>
        <v>376546.459999999</v>
      </c>
    </row>
    <row r="189" customHeight="true" spans="1:3">
      <c r="A189" s="9">
        <v>186</v>
      </c>
      <c r="B189" s="9" t="s">
        <v>190</v>
      </c>
      <c r="C189" s="10">
        <f>VLOOKUP(B189:B492,[1]拨付汇总表!$B$2:$H$346,7,FALSE)</f>
        <v>372988.42</v>
      </c>
    </row>
    <row r="190" customHeight="true" spans="1:3">
      <c r="A190" s="9">
        <v>187</v>
      </c>
      <c r="B190" s="9" t="s">
        <v>191</v>
      </c>
      <c r="C190" s="10">
        <f>VLOOKUP(B190:B493,[1]拨付汇总表!$B$2:$H$346,7,FALSE)</f>
        <v>368980.369999997</v>
      </c>
    </row>
    <row r="191" customHeight="true" spans="1:3">
      <c r="A191" s="9">
        <v>188</v>
      </c>
      <c r="B191" s="9" t="s">
        <v>192</v>
      </c>
      <c r="C191" s="10">
        <f>VLOOKUP(B191:B494,[1]拨付汇总表!$B$2:$H$346,7,FALSE)</f>
        <v>366556.249999998</v>
      </c>
    </row>
    <row r="192" customHeight="true" spans="1:3">
      <c r="A192" s="9">
        <v>189</v>
      </c>
      <c r="B192" s="9" t="s">
        <v>193</v>
      </c>
      <c r="C192" s="10">
        <f>VLOOKUP(B192:B495,[1]拨付汇总表!$B$2:$H$346,7,FALSE)</f>
        <v>250045.9</v>
      </c>
    </row>
    <row r="193" customHeight="true" spans="1:3">
      <c r="A193" s="9">
        <v>190</v>
      </c>
      <c r="B193" s="9" t="s">
        <v>194</v>
      </c>
      <c r="C193" s="10">
        <f>VLOOKUP(B193:B496,[1]拨付汇总表!$B$2:$H$346,7,FALSE)</f>
        <v>210478.75</v>
      </c>
    </row>
    <row r="194" customHeight="true" spans="1:3">
      <c r="A194" s="9">
        <v>191</v>
      </c>
      <c r="B194" s="9" t="s">
        <v>195</v>
      </c>
      <c r="C194" s="10">
        <f>VLOOKUP(B194:B497,[1]拨付汇总表!$B$2:$H$346,7,FALSE)</f>
        <v>180191.25</v>
      </c>
    </row>
    <row r="195" customHeight="true" spans="1:3">
      <c r="A195" s="9">
        <v>192</v>
      </c>
      <c r="B195" s="9" t="s">
        <v>196</v>
      </c>
      <c r="C195" s="10">
        <f>VLOOKUP(B195:B498,[1]拨付汇总表!$B$2:$H$346,7,FALSE)</f>
        <v>175945.15</v>
      </c>
    </row>
    <row r="196" customHeight="true" spans="1:3">
      <c r="A196" s="9">
        <v>193</v>
      </c>
      <c r="B196" s="9" t="s">
        <v>197</v>
      </c>
      <c r="C196" s="10">
        <f>VLOOKUP(B196:B499,[1]拨付汇总表!$B$2:$H$346,7,FALSE)</f>
        <v>170709.55</v>
      </c>
    </row>
    <row r="197" customHeight="true" spans="1:3">
      <c r="A197" s="9">
        <v>194</v>
      </c>
      <c r="B197" s="9" t="s">
        <v>198</v>
      </c>
      <c r="C197" s="10">
        <f>VLOOKUP(B197:B500,[1]拨付汇总表!$B$2:$H$346,7,FALSE)</f>
        <v>156230.15</v>
      </c>
    </row>
    <row r="198" customHeight="true" spans="1:3">
      <c r="A198" s="9">
        <v>195</v>
      </c>
      <c r="B198" s="9" t="s">
        <v>199</v>
      </c>
      <c r="C198" s="10">
        <f>VLOOKUP(B198:B501,[1]拨付汇总表!$B$2:$H$346,7,FALSE)</f>
        <v>130817.9</v>
      </c>
    </row>
    <row r="199" customHeight="true" spans="1:3">
      <c r="A199" s="9">
        <v>196</v>
      </c>
      <c r="B199" s="9" t="s">
        <v>200</v>
      </c>
      <c r="C199" s="10">
        <f>VLOOKUP(B199:B502,[1]拨付汇总表!$B$2:$H$346,7,FALSE)</f>
        <v>119304.05</v>
      </c>
    </row>
    <row r="200" customHeight="true" spans="1:3">
      <c r="A200" s="9">
        <v>197</v>
      </c>
      <c r="B200" s="9" t="s">
        <v>201</v>
      </c>
      <c r="C200" s="10">
        <f>VLOOKUP(B200:B503,[1]拨付汇总表!$B$2:$H$346,7,FALSE)</f>
        <v>117473.15</v>
      </c>
    </row>
    <row r="201" customHeight="true" spans="1:3">
      <c r="A201" s="9">
        <v>198</v>
      </c>
      <c r="B201" s="9" t="s">
        <v>202</v>
      </c>
      <c r="C201" s="10">
        <f>VLOOKUP(B201:B504,[1]拨付汇总表!$B$2:$H$346,7,FALSE)</f>
        <v>111867.25</v>
      </c>
    </row>
    <row r="202" customHeight="true" spans="1:3">
      <c r="A202" s="9">
        <v>199</v>
      </c>
      <c r="B202" s="9" t="s">
        <v>203</v>
      </c>
      <c r="C202" s="10">
        <f>VLOOKUP(B202:B505,[1]拨付汇总表!$B$2:$H$346,7,FALSE)</f>
        <v>99940.2000000001</v>
      </c>
    </row>
    <row r="203" customHeight="true" spans="1:3">
      <c r="A203" s="9">
        <v>200</v>
      </c>
      <c r="B203" s="9" t="s">
        <v>204</v>
      </c>
      <c r="C203" s="10">
        <f>VLOOKUP(B203:B506,[1]拨付汇总表!$B$2:$H$346,7,FALSE)</f>
        <v>97401.8000000001</v>
      </c>
    </row>
    <row r="204" customHeight="true" spans="1:3">
      <c r="A204" s="9">
        <v>201</v>
      </c>
      <c r="B204" s="9" t="s">
        <v>205</v>
      </c>
      <c r="C204" s="10">
        <f>VLOOKUP(B204:B507,[1]拨付汇总表!$B$2:$H$346,7,FALSE)</f>
        <v>96223.2000000001</v>
      </c>
    </row>
    <row r="205" customHeight="true" spans="1:3">
      <c r="A205" s="9">
        <v>202</v>
      </c>
      <c r="B205" s="9" t="s">
        <v>206</v>
      </c>
      <c r="C205" s="10">
        <f>VLOOKUP(B205:B508,[1]拨付汇总表!$B$2:$H$346,7,FALSE)</f>
        <v>90724.7000000003</v>
      </c>
    </row>
    <row r="206" customHeight="true" spans="1:3">
      <c r="A206" s="9">
        <v>203</v>
      </c>
      <c r="B206" s="9" t="s">
        <v>207</v>
      </c>
      <c r="C206" s="10">
        <f>VLOOKUP(B206:B509,[1]拨付汇总表!$B$2:$H$346,7,FALSE)</f>
        <v>82579.05</v>
      </c>
    </row>
    <row r="207" customHeight="true" spans="1:3">
      <c r="A207" s="9">
        <v>204</v>
      </c>
      <c r="B207" s="9" t="s">
        <v>208</v>
      </c>
      <c r="C207" s="10">
        <f>VLOOKUP(B207:B510,[1]拨付汇总表!$B$2:$H$346,7,FALSE)</f>
        <v>80050.2500000001</v>
      </c>
    </row>
    <row r="208" customHeight="true" spans="1:3">
      <c r="A208" s="9">
        <v>205</v>
      </c>
      <c r="B208" s="9" t="s">
        <v>209</v>
      </c>
      <c r="C208" s="10">
        <f>VLOOKUP(B208:B511,[1]拨付汇总表!$B$2:$H$346,7,FALSE)</f>
        <v>77298.4</v>
      </c>
    </row>
    <row r="209" customHeight="true" spans="1:3">
      <c r="A209" s="9">
        <v>206</v>
      </c>
      <c r="B209" s="9" t="s">
        <v>210</v>
      </c>
      <c r="C209" s="10">
        <f>VLOOKUP(B209:B512,[1]拨付汇总表!$B$2:$H$346,7,FALSE)</f>
        <v>73228.75</v>
      </c>
    </row>
    <row r="210" customHeight="true" spans="1:3">
      <c r="A210" s="9">
        <v>207</v>
      </c>
      <c r="B210" s="9" t="s">
        <v>211</v>
      </c>
      <c r="C210" s="10">
        <f>VLOOKUP(B210:B513,[1]拨付汇总表!$B$2:$H$346,7,FALSE)</f>
        <v>72808</v>
      </c>
    </row>
    <row r="211" customHeight="true" spans="1:3">
      <c r="A211" s="9">
        <v>208</v>
      </c>
      <c r="B211" s="9" t="s">
        <v>212</v>
      </c>
      <c r="C211" s="10">
        <f>VLOOKUP(B211:B514,[1]拨付汇总表!$B$2:$H$346,7,FALSE)</f>
        <v>70033.7900000001</v>
      </c>
    </row>
    <row r="212" customHeight="true" spans="1:3">
      <c r="A212" s="9">
        <v>209</v>
      </c>
      <c r="B212" s="9" t="s">
        <v>213</v>
      </c>
      <c r="C212" s="10">
        <f>VLOOKUP(B212:B515,[1]拨付汇总表!$B$2:$H$346,7,FALSE)</f>
        <v>69806.25</v>
      </c>
    </row>
    <row r="213" customHeight="true" spans="1:3">
      <c r="A213" s="9">
        <v>210</v>
      </c>
      <c r="B213" s="9" t="s">
        <v>214</v>
      </c>
      <c r="C213" s="10">
        <f>VLOOKUP(B213:B516,[1]拨付汇总表!$B$2:$H$346,7,FALSE)</f>
        <v>69295.1</v>
      </c>
    </row>
    <row r="214" customHeight="true" spans="1:3">
      <c r="A214" s="9">
        <v>211</v>
      </c>
      <c r="B214" s="9" t="s">
        <v>215</v>
      </c>
      <c r="C214" s="10">
        <f>VLOOKUP(B214:B517,[1]拨付汇总表!$B$2:$H$346,7,FALSE)</f>
        <v>68857.05</v>
      </c>
    </row>
    <row r="215" customHeight="true" spans="1:3">
      <c r="A215" s="9">
        <v>212</v>
      </c>
      <c r="B215" s="9" t="s">
        <v>216</v>
      </c>
      <c r="C215" s="10">
        <f>VLOOKUP(B215:B518,[1]拨付汇总表!$B$2:$H$346,7,FALSE)</f>
        <v>66928.75</v>
      </c>
    </row>
    <row r="216" customHeight="true" spans="1:3">
      <c r="A216" s="9">
        <v>213</v>
      </c>
      <c r="B216" s="9" t="s">
        <v>217</v>
      </c>
      <c r="C216" s="10">
        <f>VLOOKUP(B216:B519,[1]拨付汇总表!$B$2:$H$346,7,FALSE)</f>
        <v>66443.5</v>
      </c>
    </row>
    <row r="217" customHeight="true" spans="1:3">
      <c r="A217" s="9">
        <v>214</v>
      </c>
      <c r="B217" s="9" t="s">
        <v>218</v>
      </c>
      <c r="C217" s="10">
        <f>VLOOKUP(B217:B520,[1]拨付汇总表!$B$2:$H$346,7,FALSE)</f>
        <v>63069.6</v>
      </c>
    </row>
    <row r="218" customHeight="true" spans="1:3">
      <c r="A218" s="9">
        <v>215</v>
      </c>
      <c r="B218" s="9" t="s">
        <v>219</v>
      </c>
      <c r="C218" s="10">
        <f>VLOOKUP(B218:B521,[1]拨付汇总表!$B$2:$H$346,7,FALSE)</f>
        <v>63008</v>
      </c>
    </row>
    <row r="219" customHeight="true" spans="1:3">
      <c r="A219" s="9">
        <v>216</v>
      </c>
      <c r="B219" s="9" t="s">
        <v>220</v>
      </c>
      <c r="C219" s="10">
        <f>VLOOKUP(B219:B522,[1]拨付汇总表!$B$2:$H$346,7,FALSE)</f>
        <v>61802.8</v>
      </c>
    </row>
    <row r="220" customHeight="true" spans="1:3">
      <c r="A220" s="9">
        <v>217</v>
      </c>
      <c r="B220" s="9" t="s">
        <v>221</v>
      </c>
      <c r="C220" s="10">
        <f>VLOOKUP(B220:B523,[1]拨付汇总表!$B$2:$H$346,7,FALSE)</f>
        <v>59990.1</v>
      </c>
    </row>
    <row r="221" customHeight="true" spans="1:3">
      <c r="A221" s="9">
        <v>218</v>
      </c>
      <c r="B221" s="9" t="s">
        <v>222</v>
      </c>
      <c r="C221" s="10">
        <f>VLOOKUP(B221:B524,[1]拨付汇总表!$B$2:$H$346,7,FALSE)</f>
        <v>59340.95</v>
      </c>
    </row>
    <row r="222" customHeight="true" spans="1:3">
      <c r="A222" s="9">
        <v>219</v>
      </c>
      <c r="B222" s="9" t="s">
        <v>223</v>
      </c>
      <c r="C222" s="10">
        <f>VLOOKUP(B222:B525,[1]拨付汇总表!$B$2:$H$346,7,FALSE)</f>
        <v>56686.4</v>
      </c>
    </row>
    <row r="223" customHeight="true" spans="1:3">
      <c r="A223" s="9">
        <v>220</v>
      </c>
      <c r="B223" s="9" t="s">
        <v>224</v>
      </c>
      <c r="C223" s="10">
        <f>VLOOKUP(B223:B526,[1]拨付汇总表!$B$2:$H$346,7,FALSE)</f>
        <v>55498.55</v>
      </c>
    </row>
    <row r="224" customHeight="true" spans="1:3">
      <c r="A224" s="9">
        <v>221</v>
      </c>
      <c r="B224" s="9" t="s">
        <v>225</v>
      </c>
      <c r="C224" s="10">
        <f>VLOOKUP(B224:B527,[1]拨付汇总表!$B$2:$H$346,7,FALSE)</f>
        <v>52728.15</v>
      </c>
    </row>
    <row r="225" customHeight="true" spans="1:3">
      <c r="A225" s="9">
        <v>222</v>
      </c>
      <c r="B225" s="9" t="s">
        <v>226</v>
      </c>
      <c r="C225" s="10">
        <f>VLOOKUP(B225:B528,[1]拨付汇总表!$B$2:$H$346,7,FALSE)</f>
        <v>50551.75</v>
      </c>
    </row>
    <row r="226" customHeight="true" spans="1:3">
      <c r="A226" s="9">
        <v>223</v>
      </c>
      <c r="B226" s="9" t="s">
        <v>227</v>
      </c>
      <c r="C226" s="10">
        <f>VLOOKUP(B226:B529,[1]拨付汇总表!$B$2:$H$346,7,FALSE)</f>
        <v>49429.35</v>
      </c>
    </row>
    <row r="227" customHeight="true" spans="1:3">
      <c r="A227" s="9">
        <v>224</v>
      </c>
      <c r="B227" s="9" t="s">
        <v>228</v>
      </c>
      <c r="C227" s="10">
        <f>VLOOKUP(B227:B530,[1]拨付汇总表!$B$2:$H$346,7,FALSE)</f>
        <v>49222.4</v>
      </c>
    </row>
    <row r="228" customHeight="true" spans="1:3">
      <c r="A228" s="9">
        <v>225</v>
      </c>
      <c r="B228" s="9" t="s">
        <v>229</v>
      </c>
      <c r="C228" s="10">
        <f>VLOOKUP(B228:B531,[1]拨付汇总表!$B$2:$H$346,7,FALSE)</f>
        <v>49092.25</v>
      </c>
    </row>
    <row r="229" customHeight="true" spans="1:3">
      <c r="A229" s="9">
        <v>226</v>
      </c>
      <c r="B229" s="9" t="s">
        <v>230</v>
      </c>
      <c r="C229" s="10">
        <f>VLOOKUP(B229:B532,[1]拨付汇总表!$B$2:$H$346,7,FALSE)</f>
        <v>48911.3</v>
      </c>
    </row>
    <row r="230" customHeight="true" spans="1:3">
      <c r="A230" s="9">
        <v>227</v>
      </c>
      <c r="B230" s="9" t="s">
        <v>231</v>
      </c>
      <c r="C230" s="10">
        <f>VLOOKUP(B230:B533,[1]拨付汇总表!$B$2:$H$346,7,FALSE)</f>
        <v>47869.15</v>
      </c>
    </row>
    <row r="231" customHeight="true" spans="1:3">
      <c r="A231" s="9">
        <v>228</v>
      </c>
      <c r="B231" s="9" t="s">
        <v>232</v>
      </c>
      <c r="C231" s="10">
        <f>VLOOKUP(B231:B534,[1]拨付汇总表!$B$2:$H$346,7,FALSE)</f>
        <v>47765.35</v>
      </c>
    </row>
    <row r="232" customHeight="true" spans="1:3">
      <c r="A232" s="9">
        <v>229</v>
      </c>
      <c r="B232" s="9" t="s">
        <v>233</v>
      </c>
      <c r="C232" s="10">
        <f>VLOOKUP(B232:B535,[1]拨付汇总表!$B$2:$H$346,7,FALSE)</f>
        <v>40608.4</v>
      </c>
    </row>
    <row r="233" customHeight="true" spans="1:3">
      <c r="A233" s="9">
        <v>230</v>
      </c>
      <c r="B233" s="9" t="s">
        <v>234</v>
      </c>
      <c r="C233" s="10">
        <f>VLOOKUP(B233:B536,[1]拨付汇总表!$B$2:$H$346,7,FALSE)</f>
        <v>40492.3</v>
      </c>
    </row>
    <row r="234" customHeight="true" spans="1:3">
      <c r="A234" s="9">
        <v>231</v>
      </c>
      <c r="B234" s="9" t="s">
        <v>235</v>
      </c>
      <c r="C234" s="10">
        <f>VLOOKUP(B234:B537,[1]拨付汇总表!$B$2:$H$346,7,FALSE)</f>
        <v>38707.35</v>
      </c>
    </row>
    <row r="235" customHeight="true" spans="1:3">
      <c r="A235" s="9">
        <v>232</v>
      </c>
      <c r="B235" s="9" t="s">
        <v>236</v>
      </c>
      <c r="C235" s="10">
        <f>VLOOKUP(B235:B538,[1]拨付汇总表!$B$2:$H$346,7,FALSE)</f>
        <v>35838.5</v>
      </c>
    </row>
    <row r="236" customHeight="true" spans="1:3">
      <c r="A236" s="9">
        <v>233</v>
      </c>
      <c r="B236" s="9" t="s">
        <v>237</v>
      </c>
      <c r="C236" s="10">
        <f>VLOOKUP(B236:B539,[1]拨付汇总表!$B$2:$H$346,7,FALSE)</f>
        <v>34483.8</v>
      </c>
    </row>
    <row r="237" customHeight="true" spans="1:3">
      <c r="A237" s="9">
        <v>234</v>
      </c>
      <c r="B237" s="9" t="s">
        <v>238</v>
      </c>
      <c r="C237" s="10">
        <f>VLOOKUP(B237:B540,[1]拨付汇总表!$B$2:$H$346,7,FALSE)</f>
        <v>32395.2</v>
      </c>
    </row>
    <row r="238" customHeight="true" spans="1:3">
      <c r="A238" s="9">
        <v>235</v>
      </c>
      <c r="B238" s="9" t="s">
        <v>239</v>
      </c>
      <c r="C238" s="10">
        <f>VLOOKUP(B238:B541,[1]拨付汇总表!$B$2:$H$346,7,FALSE)</f>
        <v>32211.6</v>
      </c>
    </row>
    <row r="239" customHeight="true" spans="1:3">
      <c r="A239" s="9">
        <v>236</v>
      </c>
      <c r="B239" s="9" t="s">
        <v>240</v>
      </c>
      <c r="C239" s="10">
        <f>VLOOKUP(B239:B542,[1]拨付汇总表!$B$2:$H$346,7,FALSE)</f>
        <v>32044.15</v>
      </c>
    </row>
    <row r="240" customHeight="true" spans="1:3">
      <c r="A240" s="9">
        <v>237</v>
      </c>
      <c r="B240" s="9" t="s">
        <v>241</v>
      </c>
      <c r="C240" s="10">
        <f>VLOOKUP(B240:B543,[1]拨付汇总表!$B$2:$H$346,7,FALSE)</f>
        <v>31143.6</v>
      </c>
    </row>
    <row r="241" customHeight="true" spans="1:3">
      <c r="A241" s="9">
        <v>238</v>
      </c>
      <c r="B241" s="9" t="s">
        <v>242</v>
      </c>
      <c r="C241" s="10">
        <f>VLOOKUP(B241:B544,[1]拨付汇总表!$B$2:$H$346,7,FALSE)</f>
        <v>30309.95</v>
      </c>
    </row>
    <row r="242" customHeight="true" spans="1:3">
      <c r="A242" s="9">
        <v>239</v>
      </c>
      <c r="B242" s="9" t="s">
        <v>243</v>
      </c>
      <c r="C242" s="10">
        <f>VLOOKUP(B242:B545,[1]拨付汇总表!$B$2:$H$346,7,FALSE)</f>
        <v>26046.49</v>
      </c>
    </row>
    <row r="243" customHeight="true" spans="1:3">
      <c r="A243" s="9">
        <v>240</v>
      </c>
      <c r="B243" s="9" t="s">
        <v>244</v>
      </c>
      <c r="C243" s="10">
        <f>VLOOKUP(B243:B546,[1]拨付汇总表!$B$2:$H$346,7,FALSE)</f>
        <v>25070.5</v>
      </c>
    </row>
    <row r="244" customHeight="true" spans="1:3">
      <c r="A244" s="9">
        <v>241</v>
      </c>
      <c r="B244" s="9" t="s">
        <v>245</v>
      </c>
      <c r="C244" s="10">
        <f>VLOOKUP(B244:B547,[1]拨付汇总表!$B$2:$H$346,7,FALSE)</f>
        <v>24214.6</v>
      </c>
    </row>
    <row r="245" customHeight="true" spans="1:3">
      <c r="A245" s="9">
        <v>242</v>
      </c>
      <c r="B245" s="9" t="s">
        <v>246</v>
      </c>
      <c r="C245" s="10">
        <f>VLOOKUP(B245:B548,[1]拨付汇总表!$B$2:$H$346,7,FALSE)</f>
        <v>23989.5</v>
      </c>
    </row>
    <row r="246" customHeight="true" spans="1:3">
      <c r="A246" s="9">
        <v>243</v>
      </c>
      <c r="B246" s="9" t="s">
        <v>247</v>
      </c>
      <c r="C246" s="10">
        <f>VLOOKUP(B246:B549,[1]拨付汇总表!$B$2:$H$346,7,FALSE)</f>
        <v>22717.6</v>
      </c>
    </row>
    <row r="247" customHeight="true" spans="1:3">
      <c r="A247" s="9">
        <v>244</v>
      </c>
      <c r="B247" s="9" t="s">
        <v>248</v>
      </c>
      <c r="C247" s="10">
        <f>VLOOKUP(B247:B550,[1]拨付汇总表!$B$2:$H$346,7,FALSE)</f>
        <v>22306.9</v>
      </c>
    </row>
    <row r="248" customHeight="true" spans="1:3">
      <c r="A248" s="9">
        <v>245</v>
      </c>
      <c r="B248" s="9" t="s">
        <v>249</v>
      </c>
      <c r="C248" s="10">
        <f>VLOOKUP(B248:B551,[1]拨付汇总表!$B$2:$H$346,7,FALSE)</f>
        <v>21477.7</v>
      </c>
    </row>
    <row r="249" customHeight="true" spans="1:3">
      <c r="A249" s="9">
        <v>246</v>
      </c>
      <c r="B249" s="9" t="s">
        <v>250</v>
      </c>
      <c r="C249" s="10">
        <f>VLOOKUP(B249:B552,[1]拨付汇总表!$B$2:$H$346,7,FALSE)</f>
        <v>19817.2</v>
      </c>
    </row>
    <row r="250" customHeight="true" spans="1:3">
      <c r="A250" s="9">
        <v>247</v>
      </c>
      <c r="B250" s="9" t="s">
        <v>251</v>
      </c>
      <c r="C250" s="10">
        <f>VLOOKUP(B250:B553,[1]拨付汇总表!$B$2:$H$346,7,FALSE)</f>
        <v>19046.55</v>
      </c>
    </row>
    <row r="251" customHeight="true" spans="1:3">
      <c r="A251" s="9">
        <v>248</v>
      </c>
      <c r="B251" s="9" t="s">
        <v>252</v>
      </c>
      <c r="C251" s="10">
        <f>VLOOKUP(B251:B554,[1]拨付汇总表!$B$2:$H$346,7,FALSE)</f>
        <v>18962.8</v>
      </c>
    </row>
    <row r="252" customHeight="true" spans="1:3">
      <c r="A252" s="9">
        <v>249</v>
      </c>
      <c r="B252" s="9" t="s">
        <v>253</v>
      </c>
      <c r="C252" s="10">
        <f>VLOOKUP(B252:B555,[1]拨付汇总表!$B$2:$H$346,7,FALSE)</f>
        <v>18073</v>
      </c>
    </row>
    <row r="253" customHeight="true" spans="1:3">
      <c r="A253" s="9">
        <v>250</v>
      </c>
      <c r="B253" s="9" t="s">
        <v>254</v>
      </c>
      <c r="C253" s="10">
        <f>VLOOKUP(B253:B556,[1]拨付汇总表!$B$2:$H$346,7,FALSE)</f>
        <v>18030.2</v>
      </c>
    </row>
    <row r="254" customHeight="true" spans="1:3">
      <c r="A254" s="9">
        <v>251</v>
      </c>
      <c r="B254" s="9" t="s">
        <v>255</v>
      </c>
      <c r="C254" s="10">
        <f>VLOOKUP(B254:B557,[1]拨付汇总表!$B$2:$H$346,7,FALSE)</f>
        <v>17194.15</v>
      </c>
    </row>
    <row r="255" customHeight="true" spans="1:3">
      <c r="A255" s="9">
        <v>252</v>
      </c>
      <c r="B255" s="9" t="s">
        <v>256</v>
      </c>
      <c r="C255" s="10">
        <f>VLOOKUP(B255:B558,[1]拨付汇总表!$B$2:$H$346,7,FALSE)</f>
        <v>16755.8</v>
      </c>
    </row>
    <row r="256" customHeight="true" spans="1:3">
      <c r="A256" s="9">
        <v>253</v>
      </c>
      <c r="B256" s="9" t="s">
        <v>257</v>
      </c>
      <c r="C256" s="10">
        <f>VLOOKUP(B256:B559,[1]拨付汇总表!$B$2:$H$346,7,FALSE)</f>
        <v>16512.6</v>
      </c>
    </row>
    <row r="257" customHeight="true" spans="1:3">
      <c r="A257" s="9">
        <v>254</v>
      </c>
      <c r="B257" s="9" t="s">
        <v>258</v>
      </c>
      <c r="C257" s="10">
        <f>VLOOKUP(B257:B560,[1]拨付汇总表!$B$2:$H$346,7,FALSE)</f>
        <v>16401.88</v>
      </c>
    </row>
    <row r="258" customHeight="true" spans="1:3">
      <c r="A258" s="9">
        <v>255</v>
      </c>
      <c r="B258" s="9" t="s">
        <v>259</v>
      </c>
      <c r="C258" s="10">
        <f>VLOOKUP(B258:B561,[1]拨付汇总表!$B$2:$H$346,7,FALSE)</f>
        <v>16280.92</v>
      </c>
    </row>
    <row r="259" customHeight="true" spans="1:3">
      <c r="A259" s="9">
        <v>256</v>
      </c>
      <c r="B259" s="9" t="s">
        <v>260</v>
      </c>
      <c r="C259" s="10">
        <f>VLOOKUP(B259:B562,[1]拨付汇总表!$B$2:$H$346,7,FALSE)</f>
        <v>16185.6</v>
      </c>
    </row>
    <row r="260" customHeight="true" spans="1:3">
      <c r="A260" s="9">
        <v>257</v>
      </c>
      <c r="B260" s="9" t="s">
        <v>261</v>
      </c>
      <c r="C260" s="10">
        <f>VLOOKUP(B260:B563,[1]拨付汇总表!$B$2:$H$346,7,FALSE)</f>
        <v>16000</v>
      </c>
    </row>
    <row r="261" customHeight="true" spans="1:3">
      <c r="A261" s="9">
        <v>258</v>
      </c>
      <c r="B261" s="9" t="s">
        <v>262</v>
      </c>
      <c r="C261" s="10">
        <f>VLOOKUP(B261:B564,[1]拨付汇总表!$B$2:$H$346,7,FALSE)</f>
        <v>15458</v>
      </c>
    </row>
    <row r="262" customHeight="true" spans="1:3">
      <c r="A262" s="9">
        <v>259</v>
      </c>
      <c r="B262" s="9" t="s">
        <v>263</v>
      </c>
      <c r="C262" s="10">
        <f>VLOOKUP(B262:B565,[1]拨付汇总表!$B$2:$H$346,7,FALSE)</f>
        <v>13493.53</v>
      </c>
    </row>
    <row r="263" customHeight="true" spans="1:3">
      <c r="A263" s="9">
        <v>260</v>
      </c>
      <c r="B263" s="9" t="s">
        <v>264</v>
      </c>
      <c r="C263" s="10">
        <f>VLOOKUP(B263:B566,[1]拨付汇总表!$B$2:$H$346,7,FALSE)</f>
        <v>13348.5</v>
      </c>
    </row>
    <row r="264" customHeight="true" spans="1:3">
      <c r="A264" s="9">
        <v>261</v>
      </c>
      <c r="B264" s="9" t="s">
        <v>265</v>
      </c>
      <c r="C264" s="10">
        <f>VLOOKUP(B264:B567,[1]拨付汇总表!$B$2:$H$346,7,FALSE)</f>
        <v>12341</v>
      </c>
    </row>
    <row r="265" customHeight="true" spans="1:3">
      <c r="A265" s="9">
        <v>262</v>
      </c>
      <c r="B265" s="9" t="s">
        <v>266</v>
      </c>
      <c r="C265" s="10">
        <f>VLOOKUP(B265:B568,[1]拨付汇总表!$B$2:$H$346,7,FALSE)</f>
        <v>12039.35</v>
      </c>
    </row>
    <row r="266" customHeight="true" spans="1:3">
      <c r="A266" s="9">
        <v>263</v>
      </c>
      <c r="B266" s="9" t="s">
        <v>267</v>
      </c>
      <c r="C266" s="10">
        <f>VLOOKUP(B266:B569,[1]拨付汇总表!$B$2:$H$346,7,FALSE)</f>
        <v>11231.3</v>
      </c>
    </row>
    <row r="267" customHeight="true" spans="1:3">
      <c r="A267" s="9">
        <v>264</v>
      </c>
      <c r="B267" s="9" t="s">
        <v>268</v>
      </c>
      <c r="C267" s="10">
        <f>VLOOKUP(B267:B570,[1]拨付汇总表!$B$2:$H$346,7,FALSE)</f>
        <v>10798.2</v>
      </c>
    </row>
    <row r="268" customHeight="true" spans="1:3">
      <c r="A268" s="9">
        <v>265</v>
      </c>
      <c r="B268" s="9" t="s">
        <v>269</v>
      </c>
      <c r="C268" s="10">
        <f>VLOOKUP(B268:B571,[1]拨付汇总表!$B$2:$H$346,7,FALSE)</f>
        <v>10127.6</v>
      </c>
    </row>
    <row r="269" customHeight="true" spans="1:3">
      <c r="A269" s="9">
        <v>266</v>
      </c>
      <c r="B269" s="9" t="s">
        <v>270</v>
      </c>
      <c r="C269" s="10">
        <f>VLOOKUP(B269:B572,[1]拨付汇总表!$B$2:$H$346,7,FALSE)</f>
        <v>9698</v>
      </c>
    </row>
    <row r="270" customHeight="true" spans="1:3">
      <c r="A270" s="9">
        <v>267</v>
      </c>
      <c r="B270" s="9" t="s">
        <v>271</v>
      </c>
      <c r="C270" s="10">
        <f>VLOOKUP(B270:B573,[1]拨付汇总表!$B$2:$H$346,7,FALSE)</f>
        <v>9499.8</v>
      </c>
    </row>
    <row r="271" customHeight="true" spans="1:3">
      <c r="A271" s="9">
        <v>268</v>
      </c>
      <c r="B271" s="9" t="s">
        <v>272</v>
      </c>
      <c r="C271" s="10">
        <f>VLOOKUP(B271:B574,[1]拨付汇总表!$B$2:$H$346,7,FALSE)</f>
        <v>8891</v>
      </c>
    </row>
    <row r="272" customHeight="true" spans="1:3">
      <c r="A272" s="9">
        <v>269</v>
      </c>
      <c r="B272" s="9" t="s">
        <v>273</v>
      </c>
      <c r="C272" s="10">
        <f>VLOOKUP(B272:B575,[1]拨付汇总表!$B$2:$H$346,7,FALSE)</f>
        <v>7418.6</v>
      </c>
    </row>
    <row r="273" customHeight="true" spans="1:3">
      <c r="A273" s="9">
        <v>270</v>
      </c>
      <c r="B273" s="9" t="s">
        <v>274</v>
      </c>
      <c r="C273" s="10">
        <f>VLOOKUP(B273:B576,[1]拨付汇总表!$B$2:$H$346,7,FALSE)</f>
        <v>7051.8</v>
      </c>
    </row>
    <row r="274" customHeight="true" spans="1:3">
      <c r="A274" s="9">
        <v>271</v>
      </c>
      <c r="B274" s="9" t="s">
        <v>275</v>
      </c>
      <c r="C274" s="10">
        <f>VLOOKUP(B274:B577,[1]拨付汇总表!$B$2:$H$346,7,FALSE)</f>
        <v>6758.25</v>
      </c>
    </row>
    <row r="275" customHeight="true" spans="1:3">
      <c r="A275" s="9">
        <v>272</v>
      </c>
      <c r="B275" s="9" t="s">
        <v>276</v>
      </c>
      <c r="C275" s="10">
        <f>VLOOKUP(B275:B578,[1]拨付汇总表!$B$2:$H$346,7,FALSE)</f>
        <v>6559.2</v>
      </c>
    </row>
    <row r="276" customHeight="true" spans="1:3">
      <c r="A276" s="9">
        <v>273</v>
      </c>
      <c r="B276" s="9" t="s">
        <v>277</v>
      </c>
      <c r="C276" s="10">
        <f>VLOOKUP(B276:B579,[1]拨付汇总表!$B$2:$H$346,7,FALSE)</f>
        <v>6541.4</v>
      </c>
    </row>
    <row r="277" customHeight="true" spans="1:3">
      <c r="A277" s="9">
        <v>274</v>
      </c>
      <c r="B277" s="9" t="s">
        <v>278</v>
      </c>
      <c r="C277" s="10">
        <f>VLOOKUP(B277:B580,[1]拨付汇总表!$B$2:$H$346,7,FALSE)</f>
        <v>6278.6</v>
      </c>
    </row>
    <row r="278" customHeight="true" spans="1:3">
      <c r="A278" s="9">
        <v>275</v>
      </c>
      <c r="B278" s="9" t="s">
        <v>279</v>
      </c>
      <c r="C278" s="10">
        <f>VLOOKUP(B278:B581,[1]拨付汇总表!$B$2:$H$346,7,FALSE)</f>
        <v>5471.85</v>
      </c>
    </row>
    <row r="279" customHeight="true" spans="1:3">
      <c r="A279" s="9">
        <v>276</v>
      </c>
      <c r="B279" s="9" t="s">
        <v>280</v>
      </c>
      <c r="C279" s="10">
        <f>VLOOKUP(B279:B582,[1]拨付汇总表!$B$2:$H$346,7,FALSE)</f>
        <v>5211.6</v>
      </c>
    </row>
    <row r="280" customHeight="true" spans="1:3">
      <c r="A280" s="9">
        <v>277</v>
      </c>
      <c r="B280" s="9" t="s">
        <v>281</v>
      </c>
      <c r="C280" s="10">
        <f>VLOOKUP(B280:B583,[1]拨付汇总表!$B$2:$H$346,7,FALSE)</f>
        <v>5029.4</v>
      </c>
    </row>
    <row r="281" customHeight="true" spans="1:3">
      <c r="A281" s="9">
        <v>278</v>
      </c>
      <c r="B281" s="9" t="s">
        <v>282</v>
      </c>
      <c r="C281" s="10">
        <f>VLOOKUP(B281:B584,[1]拨付汇总表!$B$2:$H$346,7,FALSE)</f>
        <v>4939</v>
      </c>
    </row>
    <row r="282" customHeight="true" spans="1:3">
      <c r="A282" s="9">
        <v>279</v>
      </c>
      <c r="B282" s="9" t="s">
        <v>283</v>
      </c>
      <c r="C282" s="10">
        <f>VLOOKUP(B282:B585,[1]拨付汇总表!$B$2:$H$346,7,FALSE)</f>
        <v>4852</v>
      </c>
    </row>
    <row r="283" customHeight="true" spans="1:3">
      <c r="A283" s="9">
        <v>280</v>
      </c>
      <c r="B283" s="9" t="s">
        <v>284</v>
      </c>
      <c r="C283" s="10">
        <f>VLOOKUP(B283:B586,[1]拨付汇总表!$B$2:$H$346,7,FALSE)</f>
        <v>4099.3</v>
      </c>
    </row>
    <row r="284" customHeight="true" spans="1:3">
      <c r="A284" s="9">
        <v>281</v>
      </c>
      <c r="B284" s="9" t="s">
        <v>285</v>
      </c>
      <c r="C284" s="10">
        <f>VLOOKUP(B284:B587,[1]拨付汇总表!$B$2:$H$346,7,FALSE)</f>
        <v>3943.45</v>
      </c>
    </row>
    <row r="285" customHeight="true" spans="1:3">
      <c r="A285" s="9">
        <v>282</v>
      </c>
      <c r="B285" s="9" t="s">
        <v>286</v>
      </c>
      <c r="C285" s="10">
        <f>VLOOKUP(B285:B588,[1]拨付汇总表!$B$2:$H$346,7,FALSE)</f>
        <v>3869.4</v>
      </c>
    </row>
    <row r="286" customHeight="true" spans="1:3">
      <c r="A286" s="9">
        <v>283</v>
      </c>
      <c r="B286" s="9" t="s">
        <v>287</v>
      </c>
      <c r="C286" s="10">
        <f>VLOOKUP(B286:B589,[1]拨付汇总表!$B$2:$H$346,7,FALSE)</f>
        <v>3436.87</v>
      </c>
    </row>
    <row r="287" customHeight="true" spans="1:3">
      <c r="A287" s="9">
        <v>284</v>
      </c>
      <c r="B287" s="9" t="s">
        <v>288</v>
      </c>
      <c r="C287" s="10">
        <f>VLOOKUP(B287:B590,[1]拨付汇总表!$B$2:$H$346,7,FALSE)</f>
        <v>3098.5</v>
      </c>
    </row>
    <row r="288" customHeight="true" spans="1:3">
      <c r="A288" s="9">
        <v>285</v>
      </c>
      <c r="B288" s="9" t="s">
        <v>289</v>
      </c>
      <c r="C288" s="10">
        <f>VLOOKUP(B288:B591,[1]拨付汇总表!$B$2:$H$346,7,FALSE)</f>
        <v>2890.99</v>
      </c>
    </row>
    <row r="289" customHeight="true" spans="1:3">
      <c r="A289" s="9">
        <v>286</v>
      </c>
      <c r="B289" s="9" t="s">
        <v>290</v>
      </c>
      <c r="C289" s="10">
        <f>VLOOKUP(B289:B592,[1]拨付汇总表!$B$2:$H$346,7,FALSE)</f>
        <v>2545</v>
      </c>
    </row>
    <row r="290" customHeight="true" spans="1:3">
      <c r="A290" s="9">
        <v>287</v>
      </c>
      <c r="B290" s="9" t="s">
        <v>291</v>
      </c>
      <c r="C290" s="10">
        <f>VLOOKUP(B290:B593,[1]拨付汇总表!$B$2:$H$346,7,FALSE)</f>
        <v>2524.8</v>
      </c>
    </row>
    <row r="291" customHeight="true" spans="1:3">
      <c r="A291" s="9">
        <v>288</v>
      </c>
      <c r="B291" s="9" t="s">
        <v>292</v>
      </c>
      <c r="C291" s="10">
        <f>VLOOKUP(B291:B594,[1]拨付汇总表!$B$2:$H$346,7,FALSE)</f>
        <v>2489.6</v>
      </c>
    </row>
    <row r="292" customHeight="true" spans="1:3">
      <c r="A292" s="9">
        <v>289</v>
      </c>
      <c r="B292" s="9" t="s">
        <v>293</v>
      </c>
      <c r="C292" s="10">
        <f>VLOOKUP(B292:B595,[1]拨付汇总表!$B$2:$H$346,7,FALSE)</f>
        <v>2375.85</v>
      </c>
    </row>
    <row r="293" customHeight="true" spans="1:3">
      <c r="A293" s="9">
        <v>290</v>
      </c>
      <c r="B293" s="9" t="s">
        <v>294</v>
      </c>
      <c r="C293" s="10">
        <f>VLOOKUP(B293:B596,[1]拨付汇总表!$B$2:$H$346,7,FALSE)</f>
        <v>2324.8</v>
      </c>
    </row>
    <row r="294" customHeight="true" spans="1:3">
      <c r="A294" s="9">
        <v>291</v>
      </c>
      <c r="B294" s="9" t="s">
        <v>295</v>
      </c>
      <c r="C294" s="10">
        <f>VLOOKUP(B294:B597,[1]拨付汇总表!$B$2:$H$346,7,FALSE)</f>
        <v>2229.85</v>
      </c>
    </row>
    <row r="295" customHeight="true" spans="1:3">
      <c r="A295" s="9">
        <v>292</v>
      </c>
      <c r="B295" s="9" t="s">
        <v>296</v>
      </c>
      <c r="C295" s="10">
        <f>VLOOKUP(B295:B598,[1]拨付汇总表!$B$2:$H$346,7,FALSE)</f>
        <v>2151.8</v>
      </c>
    </row>
    <row r="296" customHeight="true" spans="1:3">
      <c r="A296" s="9">
        <v>293</v>
      </c>
      <c r="B296" s="9" t="s">
        <v>297</v>
      </c>
      <c r="C296" s="10">
        <f>VLOOKUP(B296:B599,[1]拨付汇总表!$B$2:$H$346,7,FALSE)</f>
        <v>2000</v>
      </c>
    </row>
    <row r="297" customHeight="true" spans="1:3">
      <c r="A297" s="9">
        <v>294</v>
      </c>
      <c r="B297" s="9" t="s">
        <v>298</v>
      </c>
      <c r="C297" s="10">
        <f>VLOOKUP(B297:B600,[1]拨付汇总表!$B$2:$H$346,7,FALSE)</f>
        <v>2000</v>
      </c>
    </row>
    <row r="298" customHeight="true" spans="1:3">
      <c r="A298" s="9">
        <v>295</v>
      </c>
      <c r="B298" s="9" t="s">
        <v>299</v>
      </c>
      <c r="C298" s="10">
        <f>VLOOKUP(B298:B601,[1]拨付汇总表!$B$2:$H$346,7,FALSE)</f>
        <v>1993.8</v>
      </c>
    </row>
    <row r="299" customHeight="true" spans="1:3">
      <c r="A299" s="9">
        <v>296</v>
      </c>
      <c r="B299" s="9" t="s">
        <v>300</v>
      </c>
      <c r="C299" s="10">
        <f>VLOOKUP(B299:B602,[1]拨付汇总表!$B$2:$H$346,7,FALSE)</f>
        <v>1857.45</v>
      </c>
    </row>
    <row r="300" customHeight="true" spans="1:3">
      <c r="A300" s="9">
        <v>297</v>
      </c>
      <c r="B300" s="9" t="s">
        <v>301</v>
      </c>
      <c r="C300" s="10">
        <f>VLOOKUP(B300:B603,[1]拨付汇总表!$B$2:$H$346,7,FALSE)</f>
        <v>1836.32</v>
      </c>
    </row>
    <row r="301" customHeight="true" spans="1:3">
      <c r="A301" s="9">
        <v>298</v>
      </c>
      <c r="B301" s="9" t="s">
        <v>302</v>
      </c>
      <c r="C301" s="10">
        <f>VLOOKUP(B301:B604,[1]拨付汇总表!$B$2:$H$346,7,FALSE)</f>
        <v>1799.2</v>
      </c>
    </row>
    <row r="302" customHeight="true" spans="1:3">
      <c r="A302" s="9">
        <v>299</v>
      </c>
      <c r="B302" s="9" t="s">
        <v>303</v>
      </c>
      <c r="C302" s="10">
        <f>VLOOKUP(B302:B605,[1]拨付汇总表!$B$2:$H$346,7,FALSE)</f>
        <v>1780</v>
      </c>
    </row>
    <row r="303" customHeight="true" spans="1:3">
      <c r="A303" s="9">
        <v>300</v>
      </c>
      <c r="B303" s="9" t="s">
        <v>304</v>
      </c>
      <c r="C303" s="10">
        <f>VLOOKUP(B303:B606,[1]拨付汇总表!$B$2:$H$346,7,FALSE)</f>
        <v>1599.8</v>
      </c>
    </row>
    <row r="304" customHeight="true" spans="1:3">
      <c r="A304" s="9">
        <v>301</v>
      </c>
      <c r="B304" s="9" t="s">
        <v>305</v>
      </c>
      <c r="C304" s="10">
        <f>VLOOKUP(B304:B607,[1]拨付汇总表!$B$2:$H$346,7,FALSE)</f>
        <v>1574.2</v>
      </c>
    </row>
    <row r="305" customHeight="true" spans="1:3">
      <c r="A305" s="9">
        <v>302</v>
      </c>
      <c r="B305" s="9" t="s">
        <v>306</v>
      </c>
      <c r="C305" s="10">
        <f>VLOOKUP(B305:B608,[1]拨付汇总表!$B$2:$H$346,7,FALSE)</f>
        <v>1499.8</v>
      </c>
    </row>
    <row r="306" customHeight="true" spans="1:3">
      <c r="A306" s="9">
        <v>303</v>
      </c>
      <c r="B306" s="9" t="s">
        <v>307</v>
      </c>
      <c r="C306" s="10">
        <f>VLOOKUP(B306:B609,[1]拨付汇总表!$B$2:$H$346,7,FALSE)</f>
        <v>1018.57</v>
      </c>
    </row>
    <row r="307" customHeight="true" spans="1:3">
      <c r="A307" s="9">
        <v>304</v>
      </c>
      <c r="B307" s="9" t="s">
        <v>308</v>
      </c>
      <c r="C307" s="10">
        <f>VLOOKUP(B307:B610,[1]拨付汇总表!$B$2:$H$346,7,FALSE)</f>
        <v>560</v>
      </c>
    </row>
    <row r="308" customHeight="true" spans="1:3">
      <c r="A308" s="9" t="s">
        <v>309</v>
      </c>
      <c r="B308" s="9"/>
      <c r="C308" s="10">
        <f>SUM(C4:C307)</f>
        <v>36505130.1599997</v>
      </c>
    </row>
  </sheetData>
  <mergeCells count="2">
    <mergeCell ref="A2:C2"/>
    <mergeCell ref="A308:B308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95"/>
  <sheetViews>
    <sheetView workbookViewId="0">
      <pane ySplit="3" topLeftCell="A4" activePane="bottomLeft" state="frozen"/>
      <selection/>
      <selection pane="bottomLeft" activeCell="B286" sqref="B286"/>
    </sheetView>
  </sheetViews>
  <sheetFormatPr defaultColWidth="9" defaultRowHeight="27" customHeight="true" outlineLevelCol="2"/>
  <cols>
    <col min="1" max="1" width="7.375" style="1" customWidth="true"/>
    <col min="2" max="2" width="49.5" style="1" customWidth="true"/>
    <col min="3" max="3" width="29.125" style="2" customWidth="true"/>
    <col min="4" max="4" width="10.375" style="3"/>
    <col min="5" max="16384" width="9" style="3"/>
  </cols>
  <sheetData>
    <row r="1" customHeight="true" spans="1:1">
      <c r="A1" s="4" t="s">
        <v>0</v>
      </c>
    </row>
    <row r="2" ht="37" customHeight="true" spans="1:3">
      <c r="A2" s="5" t="s">
        <v>310</v>
      </c>
      <c r="B2" s="5"/>
      <c r="C2" s="6"/>
    </row>
    <row r="3" customHeight="true" spans="1:3">
      <c r="A3" s="7" t="s">
        <v>2</v>
      </c>
      <c r="B3" s="7" t="s">
        <v>3</v>
      </c>
      <c r="C3" s="8" t="s">
        <v>4</v>
      </c>
    </row>
    <row r="4" customHeight="true" spans="1:3">
      <c r="A4" s="9">
        <v>1</v>
      </c>
      <c r="B4" s="9" t="s">
        <v>185</v>
      </c>
      <c r="C4" s="10">
        <f>VLOOKUP(B4:B294,[2]拨付汇总表!$B$2:$X$345,8,FALSE)</f>
        <v>4489936.49999998</v>
      </c>
    </row>
    <row r="5" customHeight="true" spans="1:3">
      <c r="A5" s="9">
        <v>2</v>
      </c>
      <c r="B5" s="9" t="s">
        <v>184</v>
      </c>
      <c r="C5" s="10">
        <f>VLOOKUP(B5:B295,[2]拨付汇总表!$B$2:$X$345,8,FALSE)</f>
        <v>3537133.30999999</v>
      </c>
    </row>
    <row r="6" customHeight="true" spans="1:3">
      <c r="A6" s="9">
        <v>3</v>
      </c>
      <c r="B6" s="9" t="s">
        <v>46</v>
      </c>
      <c r="C6" s="10">
        <f>VLOOKUP(B6:B295,[2]拨付汇总表!$B$2:$X$345,8,FALSE)</f>
        <v>875389.190000007</v>
      </c>
    </row>
    <row r="7" customHeight="true" spans="1:3">
      <c r="A7" s="9">
        <v>4</v>
      </c>
      <c r="B7" s="9" t="s">
        <v>109</v>
      </c>
      <c r="C7" s="10">
        <f>VLOOKUP(B7:B295,[2]拨付汇总表!$B$2:$X$345,8,FALSE)</f>
        <v>771054.730000006</v>
      </c>
    </row>
    <row r="8" customHeight="true" spans="1:3">
      <c r="A8" s="9">
        <v>5</v>
      </c>
      <c r="B8" s="9" t="s">
        <v>186</v>
      </c>
      <c r="C8" s="10">
        <f>VLOOKUP(B8:B295,[2]拨付汇总表!$B$2:$X$345,8,FALSE)</f>
        <v>710336.850000002</v>
      </c>
    </row>
    <row r="9" customHeight="true" spans="1:3">
      <c r="A9" s="9">
        <v>6</v>
      </c>
      <c r="B9" s="9" t="s">
        <v>217</v>
      </c>
      <c r="C9" s="10">
        <f>VLOOKUP(B9:B296,[2]拨付汇总表!$B$2:$X$345,8,FALSE)</f>
        <v>386011.699999999</v>
      </c>
    </row>
    <row r="10" customHeight="true" spans="1:3">
      <c r="A10" s="9">
        <v>7</v>
      </c>
      <c r="B10" s="9" t="s">
        <v>12</v>
      </c>
      <c r="C10" s="10">
        <f>VLOOKUP(B10:B297,[2]拨付汇总表!$B$2:$X$345,8,FALSE)</f>
        <v>332735.71</v>
      </c>
    </row>
    <row r="11" customHeight="true" spans="1:3">
      <c r="A11" s="9">
        <v>8</v>
      </c>
      <c r="B11" s="9" t="s">
        <v>190</v>
      </c>
      <c r="C11" s="10">
        <f>VLOOKUP(B11:B298,[2]拨付汇总表!$B$2:$X$345,8,FALSE)</f>
        <v>334201.819999999</v>
      </c>
    </row>
    <row r="12" customHeight="true" spans="1:3">
      <c r="A12" s="9">
        <v>9</v>
      </c>
      <c r="B12" s="9" t="s">
        <v>24</v>
      </c>
      <c r="C12" s="10">
        <f>VLOOKUP(B12:B299,[2]拨付汇总表!$B$2:$X$345,8,FALSE)</f>
        <v>310726.14</v>
      </c>
    </row>
    <row r="13" customHeight="true" spans="1:3">
      <c r="A13" s="9">
        <v>10</v>
      </c>
      <c r="B13" s="9" t="s">
        <v>191</v>
      </c>
      <c r="C13" s="10">
        <f>VLOOKUP(B13:B300,[2]拨付汇总表!$B$2:$X$345,8,FALSE)</f>
        <v>339902.889999998</v>
      </c>
    </row>
    <row r="14" customHeight="true" spans="1:3">
      <c r="A14" s="9">
        <v>11</v>
      </c>
      <c r="B14" s="9" t="s">
        <v>134</v>
      </c>
      <c r="C14" s="10">
        <f>VLOOKUP(B14:B301,[2]拨付汇总表!$B$2:$X$345,8,FALSE)</f>
        <v>262783.69</v>
      </c>
    </row>
    <row r="15" customHeight="true" spans="1:3">
      <c r="A15" s="9">
        <v>12</v>
      </c>
      <c r="B15" s="9" t="s">
        <v>10</v>
      </c>
      <c r="C15" s="10">
        <f>VLOOKUP(B15:B302,[2]拨付汇总表!$B$2:$X$345,8,FALSE)</f>
        <v>254437.2</v>
      </c>
    </row>
    <row r="16" customHeight="true" spans="1:3">
      <c r="A16" s="9">
        <v>13</v>
      </c>
      <c r="B16" s="9" t="s">
        <v>189</v>
      </c>
      <c r="C16" s="10">
        <f>VLOOKUP(B16:B303,[2]拨付汇总表!$B$2:$X$345,8,FALSE)</f>
        <v>493599.639999998</v>
      </c>
    </row>
    <row r="17" customHeight="true" spans="1:3">
      <c r="A17" s="9">
        <v>14</v>
      </c>
      <c r="B17" s="9" t="s">
        <v>31</v>
      </c>
      <c r="C17" s="10">
        <f>VLOOKUP(B17:B304,[2]拨付汇总表!$B$2:$X$345,8,FALSE)</f>
        <v>221139.15</v>
      </c>
    </row>
    <row r="18" customHeight="true" spans="1:3">
      <c r="A18" s="9">
        <v>15</v>
      </c>
      <c r="B18" s="9" t="s">
        <v>43</v>
      </c>
      <c r="C18" s="10">
        <f>VLOOKUP(B18:B305,[2]拨付汇总表!$B$2:$X$345,8,FALSE)</f>
        <v>209349.55</v>
      </c>
    </row>
    <row r="19" customHeight="true" spans="1:3">
      <c r="A19" s="9">
        <v>16</v>
      </c>
      <c r="B19" s="9" t="s">
        <v>15</v>
      </c>
      <c r="C19" s="10">
        <f>VLOOKUP(B19:B306,[2]拨付汇总表!$B$2:$X$345,8,FALSE)</f>
        <v>200955.85</v>
      </c>
    </row>
    <row r="20" customHeight="true" spans="1:3">
      <c r="A20" s="9">
        <v>17</v>
      </c>
      <c r="B20" s="9" t="s">
        <v>7</v>
      </c>
      <c r="C20" s="10">
        <f>VLOOKUP(B20:B307,[2]拨付汇总表!$B$2:$X$345,8,FALSE)</f>
        <v>197699.3</v>
      </c>
    </row>
    <row r="21" customHeight="true" spans="1:3">
      <c r="A21" s="9">
        <v>18</v>
      </c>
      <c r="B21" s="9" t="s">
        <v>187</v>
      </c>
      <c r="C21" s="10">
        <f>VLOOKUP(B21:B308,[2]拨付汇总表!$B$2:$X$345,8,FALSE)</f>
        <v>298982.1</v>
      </c>
    </row>
    <row r="22" customHeight="true" spans="1:3">
      <c r="A22" s="9">
        <v>19</v>
      </c>
      <c r="B22" s="9" t="s">
        <v>192</v>
      </c>
      <c r="C22" s="10">
        <f>VLOOKUP(B22:B309,[2]拨付汇总表!$B$2:$X$345,8,FALSE)</f>
        <v>373565.749999998</v>
      </c>
    </row>
    <row r="23" customHeight="true" spans="1:3">
      <c r="A23" s="9">
        <v>20</v>
      </c>
      <c r="B23" s="9" t="s">
        <v>42</v>
      </c>
      <c r="C23" s="10">
        <f>VLOOKUP(B23:B310,[2]拨付汇总表!$B$2:$X$345,8,FALSE)</f>
        <v>172380.35</v>
      </c>
    </row>
    <row r="24" customHeight="true" spans="1:3">
      <c r="A24" s="9">
        <v>21</v>
      </c>
      <c r="B24" s="9" t="s">
        <v>23</v>
      </c>
      <c r="C24" s="10">
        <f>VLOOKUP(B24:B311,[2]拨付汇总表!$B$2:$X$345,8,FALSE)</f>
        <v>170417.35</v>
      </c>
    </row>
    <row r="25" customHeight="true" spans="1:3">
      <c r="A25" s="9">
        <v>22</v>
      </c>
      <c r="B25" s="9" t="s">
        <v>16</v>
      </c>
      <c r="C25" s="10">
        <f>VLOOKUP(B25:B312,[2]拨付汇总表!$B$2:$X$345,8,FALSE)</f>
        <v>169344.35</v>
      </c>
    </row>
    <row r="26" customHeight="true" spans="1:3">
      <c r="A26" s="9">
        <v>23</v>
      </c>
      <c r="B26" s="9" t="s">
        <v>14</v>
      </c>
      <c r="C26" s="10">
        <f>VLOOKUP(B26:B313,[2]拨付汇总表!$B$2:$X$345,8,FALSE)</f>
        <v>166635</v>
      </c>
    </row>
    <row r="27" customHeight="true" spans="1:3">
      <c r="A27" s="9">
        <v>24</v>
      </c>
      <c r="B27" s="9" t="s">
        <v>6</v>
      </c>
      <c r="C27" s="10">
        <f>VLOOKUP(B27:B314,[2]拨付汇总表!$B$2:$X$345,8,FALSE)</f>
        <v>155930</v>
      </c>
    </row>
    <row r="28" customHeight="true" spans="1:3">
      <c r="A28" s="9">
        <v>25</v>
      </c>
      <c r="B28" s="9" t="s">
        <v>193</v>
      </c>
      <c r="C28" s="10">
        <f>VLOOKUP(B28:B315,[2]拨付汇总表!$B$2:$X$345,8,FALSE)</f>
        <v>237040.3</v>
      </c>
    </row>
    <row r="29" customHeight="true" spans="1:3">
      <c r="A29" s="9">
        <v>26</v>
      </c>
      <c r="B29" s="9" t="s">
        <v>74</v>
      </c>
      <c r="C29" s="10">
        <f>VLOOKUP(B29:B316,[2]拨付汇总表!$B$2:$X$345,8,FALSE)</f>
        <v>144818.66</v>
      </c>
    </row>
    <row r="30" customHeight="true" spans="1:3">
      <c r="A30" s="9">
        <v>27</v>
      </c>
      <c r="B30" s="9" t="s">
        <v>32</v>
      </c>
      <c r="C30" s="10">
        <f>VLOOKUP(B30:B317,[2]拨付汇总表!$B$2:$X$345,8,FALSE)</f>
        <v>144359</v>
      </c>
    </row>
    <row r="31" customHeight="true" spans="1:3">
      <c r="A31" s="9">
        <v>28</v>
      </c>
      <c r="B31" s="9" t="s">
        <v>57</v>
      </c>
      <c r="C31" s="10">
        <f>VLOOKUP(B31:B318,[2]拨付汇总表!$B$2:$X$345,8,FALSE)</f>
        <v>142240.7</v>
      </c>
    </row>
    <row r="32" customHeight="true" spans="1:3">
      <c r="A32" s="9">
        <v>29</v>
      </c>
      <c r="B32" s="9" t="s">
        <v>64</v>
      </c>
      <c r="C32" s="10">
        <f>VLOOKUP(B32:B319,[2]拨付汇总表!$B$2:$X$345,8,FALSE)</f>
        <v>123568.6</v>
      </c>
    </row>
    <row r="33" customHeight="true" spans="1:3">
      <c r="A33" s="9">
        <v>30</v>
      </c>
      <c r="B33" s="9" t="s">
        <v>20</v>
      </c>
      <c r="C33" s="10">
        <f>VLOOKUP(B33:B320,[2]拨付汇总表!$B$2:$X$345,8,FALSE)</f>
        <v>122535.7</v>
      </c>
    </row>
    <row r="34" customHeight="true" spans="1:3">
      <c r="A34" s="9">
        <v>31</v>
      </c>
      <c r="B34" s="9" t="s">
        <v>11</v>
      </c>
      <c r="C34" s="10">
        <f>VLOOKUP(B34:B321,[2]拨付汇总表!$B$2:$X$345,8,FALSE)</f>
        <v>121185.6</v>
      </c>
    </row>
    <row r="35" customHeight="true" spans="1:3">
      <c r="A35" s="9">
        <v>32</v>
      </c>
      <c r="B35" s="9" t="s">
        <v>200</v>
      </c>
      <c r="C35" s="10">
        <f>VLOOKUP(B35:B322,[2]拨付汇总表!$B$2:$X$345,8,FALSE)</f>
        <v>196940.7</v>
      </c>
    </row>
    <row r="36" customHeight="true" spans="1:3">
      <c r="A36" s="9">
        <v>33</v>
      </c>
      <c r="B36" s="9" t="s">
        <v>163</v>
      </c>
      <c r="C36" s="10">
        <f>VLOOKUP(B36:B323,[2]拨付汇总表!$B$2:$X$345,8,FALSE)</f>
        <v>117401.28</v>
      </c>
    </row>
    <row r="37" customHeight="true" spans="1:3">
      <c r="A37" s="9">
        <v>34</v>
      </c>
      <c r="B37" s="9" t="s">
        <v>5</v>
      </c>
      <c r="C37" s="10">
        <f>VLOOKUP(B37:B324,[2]拨付汇总表!$B$2:$X$345,8,FALSE)</f>
        <v>117065.2</v>
      </c>
    </row>
    <row r="38" customHeight="true" spans="1:3">
      <c r="A38" s="9">
        <v>35</v>
      </c>
      <c r="B38" s="9" t="s">
        <v>201</v>
      </c>
      <c r="C38" s="10">
        <f>VLOOKUP(B38:B325,[2]拨付汇总表!$B$2:$X$345,8,FALSE)</f>
        <v>371367.449999998</v>
      </c>
    </row>
    <row r="39" customHeight="true" spans="1:3">
      <c r="A39" s="9">
        <v>36</v>
      </c>
      <c r="B39" s="9" t="s">
        <v>136</v>
      </c>
      <c r="C39" s="10">
        <f>VLOOKUP(B39:B326,[2]拨付汇总表!$B$2:$X$345,8,FALSE)</f>
        <v>112299.3</v>
      </c>
    </row>
    <row r="40" customHeight="true" spans="1:3">
      <c r="A40" s="9">
        <v>37</v>
      </c>
      <c r="B40" s="9" t="s">
        <v>120</v>
      </c>
      <c r="C40" s="10">
        <f>VLOOKUP(B40:B327,[2]拨付汇总表!$B$2:$X$345,8,FALSE)</f>
        <v>107480.1</v>
      </c>
    </row>
    <row r="41" customHeight="true" spans="1:3">
      <c r="A41" s="9">
        <v>38</v>
      </c>
      <c r="B41" s="9" t="s">
        <v>30</v>
      </c>
      <c r="C41" s="10">
        <f>VLOOKUP(B41:B328,[2]拨付汇总表!$B$2:$X$345,8,FALSE)</f>
        <v>107251</v>
      </c>
    </row>
    <row r="42" customHeight="true" spans="1:3">
      <c r="A42" s="9">
        <v>39</v>
      </c>
      <c r="B42" s="9" t="s">
        <v>17</v>
      </c>
      <c r="C42" s="10">
        <f>VLOOKUP(B42:B329,[2]拨付汇总表!$B$2:$X$345,8,FALSE)</f>
        <v>107007.2</v>
      </c>
    </row>
    <row r="43" customHeight="true" spans="1:3">
      <c r="A43" s="9">
        <v>40</v>
      </c>
      <c r="B43" s="9" t="s">
        <v>196</v>
      </c>
      <c r="C43" s="10">
        <f>VLOOKUP(B43:B330,[2]拨付汇总表!$B$2:$X$345,8,FALSE)</f>
        <v>194148.77</v>
      </c>
    </row>
    <row r="44" customHeight="true" spans="1:3">
      <c r="A44" s="9">
        <v>41</v>
      </c>
      <c r="B44" s="9" t="s">
        <v>27</v>
      </c>
      <c r="C44" s="10">
        <f>VLOOKUP(B44:B331,[2]拨付汇总表!$B$2:$X$345,8,FALSE)</f>
        <v>99872.2</v>
      </c>
    </row>
    <row r="45" customHeight="true" spans="1:3">
      <c r="A45" s="9">
        <v>42</v>
      </c>
      <c r="B45" s="9" t="s">
        <v>188</v>
      </c>
      <c r="C45" s="10">
        <f>VLOOKUP(B45:B332,[2]拨付汇总表!$B$2:$X$345,8,FALSE)</f>
        <v>356449.55</v>
      </c>
    </row>
    <row r="46" customHeight="true" spans="1:3">
      <c r="A46" s="9">
        <v>43</v>
      </c>
      <c r="B46" s="9" t="s">
        <v>210</v>
      </c>
      <c r="C46" s="10">
        <f>VLOOKUP(B46:B333,[2]拨付汇总表!$B$2:$X$345,8,FALSE)</f>
        <v>121339.8</v>
      </c>
    </row>
    <row r="47" customHeight="true" spans="1:3">
      <c r="A47" s="9">
        <v>44</v>
      </c>
      <c r="B47" s="9" t="s">
        <v>101</v>
      </c>
      <c r="C47" s="10">
        <f>VLOOKUP(B47:B334,[2]拨付汇总表!$B$2:$X$345,8,FALSE)</f>
        <v>94971.55</v>
      </c>
    </row>
    <row r="48" customHeight="true" spans="1:3">
      <c r="A48" s="9">
        <v>45</v>
      </c>
      <c r="B48" s="9" t="s">
        <v>197</v>
      </c>
      <c r="C48" s="10">
        <f>VLOOKUP(B48:B335,[2]拨付汇总表!$B$2:$X$345,8,FALSE)</f>
        <v>107423.3</v>
      </c>
    </row>
    <row r="49" customHeight="true" spans="1:3">
      <c r="A49" s="9">
        <v>46</v>
      </c>
      <c r="B49" s="9" t="s">
        <v>195</v>
      </c>
      <c r="C49" s="10">
        <f>VLOOKUP(B49:B336,[2]拨付汇总表!$B$2:$X$345,8,FALSE)</f>
        <v>423063.509999999</v>
      </c>
    </row>
    <row r="50" customHeight="true" spans="1:3">
      <c r="A50" s="9">
        <v>47</v>
      </c>
      <c r="B50" s="9" t="s">
        <v>229</v>
      </c>
      <c r="C50" s="10">
        <f>VLOOKUP(B50:B337,[2]拨付汇总表!$B$2:$X$345,8,FALSE)</f>
        <v>92161.2500000002</v>
      </c>
    </row>
    <row r="51" customHeight="true" spans="1:3">
      <c r="A51" s="9">
        <v>48</v>
      </c>
      <c r="B51" s="9" t="s">
        <v>49</v>
      </c>
      <c r="C51" s="10">
        <f>VLOOKUP(B51:B338,[2]拨付汇总表!$B$2:$X$345,8,FALSE)</f>
        <v>79344.8500000001</v>
      </c>
    </row>
    <row r="52" customHeight="true" spans="1:3">
      <c r="A52" s="9">
        <v>49</v>
      </c>
      <c r="B52" s="9" t="s">
        <v>242</v>
      </c>
      <c r="C52" s="10">
        <f>VLOOKUP(B52:B339,[2]拨付汇总表!$B$2:$X$345,8,FALSE)</f>
        <v>121633.6</v>
      </c>
    </row>
    <row r="53" customHeight="true" spans="1:3">
      <c r="A53" s="9">
        <v>50</v>
      </c>
      <c r="B53" s="9" t="s">
        <v>50</v>
      </c>
      <c r="C53" s="10">
        <f>VLOOKUP(B53:B340,[2]拨付汇总表!$B$2:$X$345,8,FALSE)</f>
        <v>75275.0000000001</v>
      </c>
    </row>
    <row r="54" customHeight="true" spans="1:3">
      <c r="A54" s="9">
        <v>51</v>
      </c>
      <c r="B54" s="9" t="s">
        <v>219</v>
      </c>
      <c r="C54" s="10">
        <f>VLOOKUP(B54:B341,[2]拨付汇总表!$B$2:$X$345,8,FALSE)</f>
        <v>88454.55</v>
      </c>
    </row>
    <row r="55" customHeight="true" spans="1:3">
      <c r="A55" s="9">
        <v>52</v>
      </c>
      <c r="B55" s="9" t="s">
        <v>225</v>
      </c>
      <c r="C55" s="10">
        <f>VLOOKUP(B55:B342,[2]拨付汇总表!$B$2:$X$345,8,FALSE)</f>
        <v>113155.6</v>
      </c>
    </row>
    <row r="56" customHeight="true" spans="1:3">
      <c r="A56" s="9">
        <v>53</v>
      </c>
      <c r="B56" s="9" t="s">
        <v>252</v>
      </c>
      <c r="C56" s="10">
        <f>VLOOKUP(B56:B343,[2]拨付汇总表!$B$2:$X$345,8,FALSE)</f>
        <v>107099.87</v>
      </c>
    </row>
    <row r="57" customHeight="true" spans="1:3">
      <c r="A57" s="9">
        <v>54</v>
      </c>
      <c r="B57" s="9" t="s">
        <v>211</v>
      </c>
      <c r="C57" s="10">
        <f>VLOOKUP(B57:B344,[2]拨付汇总表!$B$2:$X$345,8,FALSE)</f>
        <v>100202.1</v>
      </c>
    </row>
    <row r="58" customHeight="true" spans="1:3">
      <c r="A58" s="9">
        <v>55</v>
      </c>
      <c r="B58" s="9" t="s">
        <v>223</v>
      </c>
      <c r="C58" s="10">
        <f>VLOOKUP(B58:B345,[2]拨付汇总表!$B$2:$X$345,8,FALSE)</f>
        <v>80886.2800000001</v>
      </c>
    </row>
    <row r="59" customHeight="true" spans="1:3">
      <c r="A59" s="9">
        <v>56</v>
      </c>
      <c r="B59" s="9" t="s">
        <v>209</v>
      </c>
      <c r="C59" s="10">
        <f>VLOOKUP(B59:B346,[2]拨付汇总表!$B$2:$X$345,8,FALSE)</f>
        <v>121318.45</v>
      </c>
    </row>
    <row r="60" customHeight="true" spans="1:3">
      <c r="A60" s="9">
        <v>57</v>
      </c>
      <c r="B60" s="9" t="s">
        <v>35</v>
      </c>
      <c r="C60" s="10">
        <f>VLOOKUP(B60:B347,[2]拨付汇总表!$B$2:$X$345,8,FALSE)</f>
        <v>68153.77</v>
      </c>
    </row>
    <row r="61" customHeight="true" spans="1:3">
      <c r="A61" s="9">
        <v>58</v>
      </c>
      <c r="B61" s="9" t="s">
        <v>126</v>
      </c>
      <c r="C61" s="10">
        <f>VLOOKUP(B61:B348,[2]拨付汇总表!$B$2:$X$345,8,FALSE)</f>
        <v>67471.4</v>
      </c>
    </row>
    <row r="62" customHeight="true" spans="1:3">
      <c r="A62" s="9">
        <v>59</v>
      </c>
      <c r="B62" s="9" t="s">
        <v>40</v>
      </c>
      <c r="C62" s="10">
        <f>VLOOKUP(B62:B349,[2]拨付汇总表!$B$2:$X$345,8,FALSE)</f>
        <v>67168.35</v>
      </c>
    </row>
    <row r="63" customHeight="true" spans="1:3">
      <c r="A63" s="9">
        <v>60</v>
      </c>
      <c r="B63" s="9" t="s">
        <v>37</v>
      </c>
      <c r="C63" s="10">
        <f>VLOOKUP(B63:B350,[2]拨付汇总表!$B$2:$X$345,8,FALSE)</f>
        <v>66004.45</v>
      </c>
    </row>
    <row r="64" customHeight="true" spans="1:3">
      <c r="A64" s="9">
        <v>61</v>
      </c>
      <c r="B64" s="9" t="s">
        <v>234</v>
      </c>
      <c r="C64" s="10">
        <f>VLOOKUP(B64:B351,[2]拨付汇总表!$B$2:$X$345,8,FALSE)</f>
        <v>73206.6200000001</v>
      </c>
    </row>
    <row r="65" customHeight="true" spans="1:3">
      <c r="A65" s="9">
        <v>62</v>
      </c>
      <c r="B65" s="9" t="s">
        <v>29</v>
      </c>
      <c r="C65" s="10">
        <f>VLOOKUP(B65:B352,[2]拨付汇总表!$B$2:$X$345,8,FALSE)</f>
        <v>62535.8</v>
      </c>
    </row>
    <row r="66" customHeight="true" spans="1:3">
      <c r="A66" s="9">
        <v>63</v>
      </c>
      <c r="B66" s="9" t="s">
        <v>69</v>
      </c>
      <c r="C66" s="10">
        <f>VLOOKUP(B66:B353,[2]拨付汇总表!$B$2:$X$345,8,FALSE)</f>
        <v>60096.51</v>
      </c>
    </row>
    <row r="67" customHeight="true" spans="1:3">
      <c r="A67" s="9">
        <v>64</v>
      </c>
      <c r="B67" s="9" t="s">
        <v>34</v>
      </c>
      <c r="C67" s="10">
        <f>VLOOKUP(B67:B354,[2]拨付汇总表!$B$2:$X$345,8,FALSE)</f>
        <v>59871.25</v>
      </c>
    </row>
    <row r="68" customHeight="true" spans="1:3">
      <c r="A68" s="9">
        <v>65</v>
      </c>
      <c r="B68" s="9" t="s">
        <v>199</v>
      </c>
      <c r="C68" s="10">
        <f>VLOOKUP(B68:B355,[2]拨付汇总表!$B$2:$X$345,8,FALSE)</f>
        <v>212477.05</v>
      </c>
    </row>
    <row r="69" customHeight="true" spans="1:3">
      <c r="A69" s="9">
        <v>66</v>
      </c>
      <c r="B69" s="9" t="s">
        <v>9</v>
      </c>
      <c r="C69" s="10">
        <f>VLOOKUP(B69:B356,[2]拨付汇总表!$B$2:$X$345,8,FALSE)</f>
        <v>57498.47</v>
      </c>
    </row>
    <row r="70" customHeight="true" spans="1:3">
      <c r="A70" s="9">
        <v>67</v>
      </c>
      <c r="B70" s="9" t="s">
        <v>213</v>
      </c>
      <c r="C70" s="10">
        <f>VLOOKUP(B70:B357,[2]拨付汇总表!$B$2:$X$345,8,FALSE)</f>
        <v>172644.42</v>
      </c>
    </row>
    <row r="71" customHeight="true" spans="1:3">
      <c r="A71" s="9">
        <v>68</v>
      </c>
      <c r="B71" s="9" t="s">
        <v>8</v>
      </c>
      <c r="C71" s="10">
        <f>VLOOKUP(B71:B358,[2]拨付汇总表!$B$2:$X$345,8,FALSE)</f>
        <v>55091</v>
      </c>
    </row>
    <row r="72" customHeight="true" spans="1:3">
      <c r="A72" s="9">
        <v>69</v>
      </c>
      <c r="B72" s="9" t="s">
        <v>214</v>
      </c>
      <c r="C72" s="10">
        <f>VLOOKUP(B72:B359,[2]拨付汇总表!$B$2:$X$345,8,FALSE)</f>
        <v>111910.85</v>
      </c>
    </row>
    <row r="73" customHeight="true" spans="1:3">
      <c r="A73" s="9">
        <v>70</v>
      </c>
      <c r="B73" s="9" t="s">
        <v>175</v>
      </c>
      <c r="C73" s="10">
        <f>VLOOKUP(B73:B360,[2]拨付汇总表!$B$2:$X$345,8,FALSE)</f>
        <v>54236.15</v>
      </c>
    </row>
    <row r="74" customHeight="true" spans="1:3">
      <c r="A74" s="9">
        <v>71</v>
      </c>
      <c r="B74" s="9" t="s">
        <v>21</v>
      </c>
      <c r="C74" s="10">
        <f>VLOOKUP(B74:B361,[2]拨付汇总表!$B$2:$X$345,8,FALSE)</f>
        <v>52531.8</v>
      </c>
    </row>
    <row r="75" customHeight="true" spans="1:3">
      <c r="A75" s="9">
        <v>72</v>
      </c>
      <c r="B75" s="9" t="s">
        <v>198</v>
      </c>
      <c r="C75" s="10">
        <f>VLOOKUP(B75:B362,[2]拨付汇总表!$B$2:$X$345,8,FALSE)</f>
        <v>151768.6</v>
      </c>
    </row>
    <row r="76" customHeight="true" spans="1:3">
      <c r="A76" s="9">
        <v>73</v>
      </c>
      <c r="B76" s="9" t="s">
        <v>85</v>
      </c>
      <c r="C76" s="10">
        <f>VLOOKUP(B76:B363,[2]拨付汇总表!$B$2:$X$345,8,FALSE)</f>
        <v>52151</v>
      </c>
    </row>
    <row r="77" customHeight="true" spans="1:3">
      <c r="A77" s="9">
        <v>74</v>
      </c>
      <c r="B77" s="9" t="s">
        <v>206</v>
      </c>
      <c r="C77" s="10">
        <f>VLOOKUP(B77:B364,[2]拨付汇总表!$B$2:$X$345,8,FALSE)</f>
        <v>110351.3</v>
      </c>
    </row>
    <row r="78" customHeight="true" spans="1:3">
      <c r="A78" s="9">
        <v>75</v>
      </c>
      <c r="B78" s="9" t="s">
        <v>25</v>
      </c>
      <c r="C78" s="10">
        <f>VLOOKUP(B78:B365,[2]拨付汇总表!$B$2:$X$345,8,FALSE)</f>
        <v>51733.35</v>
      </c>
    </row>
    <row r="79" customHeight="true" spans="1:3">
      <c r="A79" s="9">
        <v>76</v>
      </c>
      <c r="B79" s="9" t="s">
        <v>58</v>
      </c>
      <c r="C79" s="10">
        <f>VLOOKUP(B79:B366,[2]拨付汇总表!$B$2:$X$345,8,FALSE)</f>
        <v>49849.15</v>
      </c>
    </row>
    <row r="80" customHeight="true" spans="1:3">
      <c r="A80" s="9">
        <v>77</v>
      </c>
      <c r="B80" s="9" t="s">
        <v>311</v>
      </c>
      <c r="C80" s="10">
        <f>VLOOKUP(B80:B367,[2]拨付汇总表!$B$2:$X$345,8,FALSE)</f>
        <v>64937.2000000001</v>
      </c>
    </row>
    <row r="81" customHeight="true" spans="1:3">
      <c r="A81" s="9">
        <v>78</v>
      </c>
      <c r="B81" s="9" t="s">
        <v>36</v>
      </c>
      <c r="C81" s="10">
        <f>VLOOKUP(B81:B368,[2]拨付汇总表!$B$2:$X$345,8,FALSE)</f>
        <v>48976</v>
      </c>
    </row>
    <row r="82" customHeight="true" spans="1:3">
      <c r="A82" s="9">
        <v>79</v>
      </c>
      <c r="B82" s="9" t="s">
        <v>13</v>
      </c>
      <c r="C82" s="10">
        <f>VLOOKUP(B82:B369,[2]拨付汇总表!$B$2:$X$345,8,FALSE)</f>
        <v>48344.55</v>
      </c>
    </row>
    <row r="83" customHeight="true" spans="1:3">
      <c r="A83" s="9">
        <v>80</v>
      </c>
      <c r="B83" s="9" t="s">
        <v>99</v>
      </c>
      <c r="C83" s="10">
        <f>VLOOKUP(B83:B370,[2]拨付汇总表!$B$2:$X$345,8,FALSE)</f>
        <v>47782.4</v>
      </c>
    </row>
    <row r="84" customHeight="true" spans="1:3">
      <c r="A84" s="9">
        <v>81</v>
      </c>
      <c r="B84" s="9" t="s">
        <v>149</v>
      </c>
      <c r="C84" s="10">
        <f>VLOOKUP(B84:B371,[2]拨付汇总表!$B$2:$X$345,8,FALSE)</f>
        <v>46335.6</v>
      </c>
    </row>
    <row r="85" customHeight="true" spans="1:3">
      <c r="A85" s="9">
        <v>82</v>
      </c>
      <c r="B85" s="9" t="s">
        <v>75</v>
      </c>
      <c r="C85" s="10">
        <f>VLOOKUP(B85:B372,[2]拨付汇总表!$B$2:$X$345,8,FALSE)</f>
        <v>46246.76</v>
      </c>
    </row>
    <row r="86" customHeight="true" spans="1:3">
      <c r="A86" s="9">
        <v>83</v>
      </c>
      <c r="B86" s="9" t="s">
        <v>113</v>
      </c>
      <c r="C86" s="10">
        <f>VLOOKUP(B86:B373,[2]拨付汇总表!$B$2:$X$345,8,FALSE)</f>
        <v>46011.35</v>
      </c>
    </row>
    <row r="87" customHeight="true" spans="1:3">
      <c r="A87" s="9">
        <v>84</v>
      </c>
      <c r="B87" s="9" t="s">
        <v>62</v>
      </c>
      <c r="C87" s="10">
        <f>VLOOKUP(B87:B374,[2]拨付汇总表!$B$2:$X$345,8,FALSE)</f>
        <v>45884.75</v>
      </c>
    </row>
    <row r="88" customHeight="true" spans="1:3">
      <c r="A88" s="9">
        <v>85</v>
      </c>
      <c r="B88" s="9" t="s">
        <v>76</v>
      </c>
      <c r="C88" s="10">
        <f>VLOOKUP(B88:B375,[2]拨付汇总表!$B$2:$X$345,8,FALSE)</f>
        <v>45692.6</v>
      </c>
    </row>
    <row r="89" customHeight="true" spans="1:3">
      <c r="A89" s="9">
        <v>86</v>
      </c>
      <c r="B89" s="9" t="s">
        <v>60</v>
      </c>
      <c r="C89" s="10">
        <f>VLOOKUP(B89:B376,[2]拨付汇总表!$B$2:$X$345,8,FALSE)</f>
        <v>45547.6</v>
      </c>
    </row>
    <row r="90" customHeight="true" spans="1:3">
      <c r="A90" s="9">
        <v>87</v>
      </c>
      <c r="B90" s="9" t="s">
        <v>26</v>
      </c>
      <c r="C90" s="10">
        <f>VLOOKUP(B90:B377,[2]拨付汇总表!$B$2:$X$345,8,FALSE)</f>
        <v>45231.8</v>
      </c>
    </row>
    <row r="91" customHeight="true" spans="1:3">
      <c r="A91" s="9">
        <v>88</v>
      </c>
      <c r="B91" s="9" t="s">
        <v>18</v>
      </c>
      <c r="C91" s="10">
        <f>VLOOKUP(B91:B378,[2]拨付汇总表!$B$2:$X$345,8,FALSE)</f>
        <v>44897.9</v>
      </c>
    </row>
    <row r="92" customHeight="true" spans="1:3">
      <c r="A92" s="9">
        <v>89</v>
      </c>
      <c r="B92" s="9" t="s">
        <v>204</v>
      </c>
      <c r="C92" s="10">
        <f>VLOOKUP(B92:B379,[2]拨付汇总表!$B$2:$X$345,8,FALSE)</f>
        <v>92450.6000000001</v>
      </c>
    </row>
    <row r="93" customHeight="true" spans="1:3">
      <c r="A93" s="9">
        <v>90</v>
      </c>
      <c r="B93" s="9" t="s">
        <v>51</v>
      </c>
      <c r="C93" s="10">
        <f>VLOOKUP(B93:B380,[2]拨付汇总表!$B$2:$X$345,8,FALSE)</f>
        <v>44023.5</v>
      </c>
    </row>
    <row r="94" customHeight="true" spans="1:3">
      <c r="A94" s="9">
        <v>91</v>
      </c>
      <c r="B94" s="9" t="s">
        <v>239</v>
      </c>
      <c r="C94" s="10">
        <f>VLOOKUP(B94:B381,[2]拨付汇总表!$B$2:$X$345,8,FALSE)</f>
        <v>175344.83</v>
      </c>
    </row>
    <row r="95" customHeight="true" spans="1:3">
      <c r="A95" s="9">
        <v>92</v>
      </c>
      <c r="B95" s="9" t="s">
        <v>54</v>
      </c>
      <c r="C95" s="10">
        <f>VLOOKUP(B95:B382,[2]拨付汇总表!$B$2:$X$345,8,FALSE)</f>
        <v>41665.7</v>
      </c>
    </row>
    <row r="96" customHeight="true" spans="1:3">
      <c r="A96" s="9">
        <v>93</v>
      </c>
      <c r="B96" s="9" t="s">
        <v>183</v>
      </c>
      <c r="C96" s="10">
        <f>VLOOKUP(B96:B383,[2]拨付汇总表!$B$2:$X$345,8,FALSE)</f>
        <v>39595.45</v>
      </c>
    </row>
    <row r="97" customHeight="true" spans="1:3">
      <c r="A97" s="9">
        <v>94</v>
      </c>
      <c r="B97" s="9" t="s">
        <v>82</v>
      </c>
      <c r="C97" s="10">
        <f>VLOOKUP(B97:B384,[2]拨付汇总表!$B$2:$X$345,8,FALSE)</f>
        <v>38590.4</v>
      </c>
    </row>
    <row r="98" customHeight="true" spans="1:3">
      <c r="A98" s="9">
        <v>95</v>
      </c>
      <c r="B98" s="9" t="s">
        <v>47</v>
      </c>
      <c r="C98" s="10">
        <f>VLOOKUP(B98:B385,[2]拨付汇总表!$B$2:$X$345,8,FALSE)</f>
        <v>37000.85</v>
      </c>
    </row>
    <row r="99" customHeight="true" spans="1:3">
      <c r="A99" s="9">
        <v>96</v>
      </c>
      <c r="B99" s="9" t="s">
        <v>22</v>
      </c>
      <c r="C99" s="10">
        <f>VLOOKUP(B99:B386,[2]拨付汇总表!$B$2:$X$345,8,FALSE)</f>
        <v>36449.15</v>
      </c>
    </row>
    <row r="100" customHeight="true" spans="1:3">
      <c r="A100" s="9">
        <v>97</v>
      </c>
      <c r="B100" s="9" t="s">
        <v>67</v>
      </c>
      <c r="C100" s="10">
        <f>VLOOKUP(B100:B387,[2]拨付汇总表!$B$2:$X$345,8,FALSE)</f>
        <v>35831.65</v>
      </c>
    </row>
    <row r="101" customHeight="true" spans="1:3">
      <c r="A101" s="9">
        <v>98</v>
      </c>
      <c r="B101" s="9" t="s">
        <v>73</v>
      </c>
      <c r="C101" s="10">
        <f>VLOOKUP(B101:B388,[2]拨付汇总表!$B$2:$X$345,8,FALSE)</f>
        <v>35779.7</v>
      </c>
    </row>
    <row r="102" customHeight="true" spans="1:3">
      <c r="A102" s="9">
        <v>99</v>
      </c>
      <c r="B102" s="9" t="s">
        <v>70</v>
      </c>
      <c r="C102" s="10">
        <f>VLOOKUP(B102:B389,[2]拨付汇总表!$B$2:$X$345,8,FALSE)</f>
        <v>35532.55</v>
      </c>
    </row>
    <row r="103" customHeight="true" spans="1:3">
      <c r="A103" s="9">
        <v>100</v>
      </c>
      <c r="B103" s="9" t="s">
        <v>68</v>
      </c>
      <c r="C103" s="10">
        <f>VLOOKUP(B103:B390,[2]拨付汇总表!$B$2:$X$345,8,FALSE)</f>
        <v>35465</v>
      </c>
    </row>
    <row r="104" customHeight="true" spans="1:3">
      <c r="A104" s="9">
        <v>101</v>
      </c>
      <c r="B104" s="9" t="s">
        <v>112</v>
      </c>
      <c r="C104" s="10">
        <f>VLOOKUP(B104:B391,[2]拨付汇总表!$B$2:$X$345,8,FALSE)</f>
        <v>35001.85</v>
      </c>
    </row>
    <row r="105" customHeight="true" spans="1:3">
      <c r="A105" s="9">
        <v>102</v>
      </c>
      <c r="B105" s="9" t="s">
        <v>220</v>
      </c>
      <c r="C105" s="10">
        <f>VLOOKUP(B105:B392,[2]拨付汇总表!$B$2:$X$345,8,FALSE)</f>
        <v>75614.4</v>
      </c>
    </row>
    <row r="106" customHeight="true" spans="1:3">
      <c r="A106" s="9">
        <v>103</v>
      </c>
      <c r="B106" s="9" t="s">
        <v>154</v>
      </c>
      <c r="C106" s="10">
        <f>VLOOKUP(B106:B393,[2]拨付汇总表!$B$2:$X$345,8,FALSE)</f>
        <v>34801.6</v>
      </c>
    </row>
    <row r="107" customHeight="true" spans="1:3">
      <c r="A107" s="9">
        <v>104</v>
      </c>
      <c r="B107" s="9" t="s">
        <v>61</v>
      </c>
      <c r="C107" s="10">
        <f>VLOOKUP(B107:B394,[2]拨付汇总表!$B$2:$X$345,8,FALSE)</f>
        <v>33453.15</v>
      </c>
    </row>
    <row r="108" customHeight="true" spans="1:3">
      <c r="A108" s="9">
        <v>105</v>
      </c>
      <c r="B108" s="9" t="s">
        <v>38</v>
      </c>
      <c r="C108" s="10">
        <f>VLOOKUP(B108:B395,[2]拨付汇总表!$B$2:$X$345,8,FALSE)</f>
        <v>33158.2</v>
      </c>
    </row>
    <row r="109" customHeight="true" spans="1:3">
      <c r="A109" s="9">
        <v>106</v>
      </c>
      <c r="B109" s="9" t="s">
        <v>81</v>
      </c>
      <c r="C109" s="10">
        <f>VLOOKUP(B109:B396,[2]拨付汇总表!$B$2:$X$345,8,FALSE)</f>
        <v>32542</v>
      </c>
    </row>
    <row r="110" customHeight="true" spans="1:3">
      <c r="A110" s="9">
        <v>107</v>
      </c>
      <c r="B110" s="9" t="s">
        <v>95</v>
      </c>
      <c r="C110" s="10">
        <f>VLOOKUP(B110:B397,[2]拨付汇总表!$B$2:$X$345,8,FALSE)</f>
        <v>32404.6</v>
      </c>
    </row>
    <row r="111" customHeight="true" spans="1:3">
      <c r="A111" s="9">
        <v>108</v>
      </c>
      <c r="B111" s="9" t="s">
        <v>115</v>
      </c>
      <c r="C111" s="10">
        <f>VLOOKUP(B111:B398,[2]拨付汇总表!$B$2:$X$345,8,FALSE)</f>
        <v>31932.1</v>
      </c>
    </row>
    <row r="112" customHeight="true" spans="1:3">
      <c r="A112" s="9">
        <v>109</v>
      </c>
      <c r="B112" s="9" t="s">
        <v>227</v>
      </c>
      <c r="C112" s="10">
        <f>VLOOKUP(B112:B399,[2]拨付汇总表!$B$2:$X$345,8,FALSE)</f>
        <v>71220.16</v>
      </c>
    </row>
    <row r="113" customHeight="true" spans="1:3">
      <c r="A113" s="9">
        <v>110</v>
      </c>
      <c r="B113" s="9" t="s">
        <v>59</v>
      </c>
      <c r="C113" s="10">
        <f>VLOOKUP(B113:B400,[2]拨付汇总表!$B$2:$X$345,8,FALSE)</f>
        <v>31458.05</v>
      </c>
    </row>
    <row r="114" customHeight="true" spans="1:3">
      <c r="A114" s="9">
        <v>111</v>
      </c>
      <c r="B114" s="9" t="s">
        <v>118</v>
      </c>
      <c r="C114" s="10">
        <f>VLOOKUP(B114:B401,[2]拨付汇总表!$B$2:$X$345,8,FALSE)</f>
        <v>31267.45</v>
      </c>
    </row>
    <row r="115" customHeight="true" spans="1:3">
      <c r="A115" s="9">
        <v>112</v>
      </c>
      <c r="B115" s="9" t="s">
        <v>123</v>
      </c>
      <c r="C115" s="10">
        <f>VLOOKUP(B115:B402,[2]拨付汇总表!$B$2:$X$345,8,FALSE)</f>
        <v>30279.15</v>
      </c>
    </row>
    <row r="116" customHeight="true" spans="1:3">
      <c r="A116" s="9">
        <v>113</v>
      </c>
      <c r="B116" s="9" t="s">
        <v>117</v>
      </c>
      <c r="C116" s="10">
        <f>VLOOKUP(B116:B403,[2]拨付汇总表!$B$2:$X$345,8,FALSE)</f>
        <v>29850.75</v>
      </c>
    </row>
    <row r="117" customHeight="true" spans="1:3">
      <c r="A117" s="9">
        <v>114</v>
      </c>
      <c r="B117" s="9" t="s">
        <v>87</v>
      </c>
      <c r="C117" s="10">
        <f>VLOOKUP(B117:B404,[2]拨付汇总表!$B$2:$X$345,8,FALSE)</f>
        <v>29809.85</v>
      </c>
    </row>
    <row r="118" customHeight="true" spans="1:3">
      <c r="A118" s="9">
        <v>115</v>
      </c>
      <c r="B118" s="9" t="s">
        <v>19</v>
      </c>
      <c r="C118" s="10">
        <f>VLOOKUP(B118:B405,[2]拨付汇总表!$B$2:$X$345,8,FALSE)</f>
        <v>28913.3</v>
      </c>
    </row>
    <row r="119" customHeight="true" spans="1:3">
      <c r="A119" s="9">
        <v>116</v>
      </c>
      <c r="B119" s="9" t="s">
        <v>91</v>
      </c>
      <c r="C119" s="10">
        <f>VLOOKUP(B119:B406,[2]拨付汇总表!$B$2:$X$345,8,FALSE)</f>
        <v>28199.75</v>
      </c>
    </row>
    <row r="120" customHeight="true" spans="1:3">
      <c r="A120" s="9">
        <v>117</v>
      </c>
      <c r="B120" s="9" t="s">
        <v>56</v>
      </c>
      <c r="C120" s="10">
        <f>VLOOKUP(B120:B407,[2]拨付汇总表!$B$2:$X$345,8,FALSE)</f>
        <v>28183.7</v>
      </c>
    </row>
    <row r="121" customHeight="true" spans="1:3">
      <c r="A121" s="9">
        <v>118</v>
      </c>
      <c r="B121" s="9" t="s">
        <v>203</v>
      </c>
      <c r="C121" s="10">
        <f>VLOOKUP(B121:B408,[2]拨付汇总表!$B$2:$X$345,8,FALSE)</f>
        <v>106904.68</v>
      </c>
    </row>
    <row r="122" customHeight="true" spans="1:3">
      <c r="A122" s="9">
        <v>119</v>
      </c>
      <c r="B122" s="9" t="s">
        <v>71</v>
      </c>
      <c r="C122" s="10">
        <f>VLOOKUP(B122:B409,[2]拨付汇总表!$B$2:$X$345,8,FALSE)</f>
        <v>26781.45</v>
      </c>
    </row>
    <row r="123" customHeight="true" spans="1:3">
      <c r="A123" s="9">
        <v>120</v>
      </c>
      <c r="B123" s="9" t="s">
        <v>93</v>
      </c>
      <c r="C123" s="10">
        <f>VLOOKUP(B123:B410,[2]拨付汇总表!$B$2:$X$345,8,FALSE)</f>
        <v>26039.62</v>
      </c>
    </row>
    <row r="124" customHeight="true" spans="1:3">
      <c r="A124" s="9">
        <v>121</v>
      </c>
      <c r="B124" s="9" t="s">
        <v>312</v>
      </c>
      <c r="C124" s="10">
        <f>VLOOKUP(B124:B411,[2]拨付汇总表!$B$2:$X$345,8,FALSE)</f>
        <v>75684.6</v>
      </c>
    </row>
    <row r="125" customHeight="true" spans="1:3">
      <c r="A125" s="9">
        <v>122</v>
      </c>
      <c r="B125" s="9" t="s">
        <v>48</v>
      </c>
      <c r="C125" s="10">
        <f>VLOOKUP(B125:B412,[2]拨付汇总表!$B$2:$X$345,8,FALSE)</f>
        <v>25515.9</v>
      </c>
    </row>
    <row r="126" customHeight="true" spans="1:3">
      <c r="A126" s="9">
        <v>123</v>
      </c>
      <c r="B126" s="9" t="s">
        <v>63</v>
      </c>
      <c r="C126" s="10">
        <f>VLOOKUP(B126:B413,[2]拨付汇总表!$B$2:$X$345,8,FALSE)</f>
        <v>25457.75</v>
      </c>
    </row>
    <row r="127" customHeight="true" spans="1:3">
      <c r="A127" s="9">
        <v>124</v>
      </c>
      <c r="B127" s="9" t="s">
        <v>98</v>
      </c>
      <c r="C127" s="10">
        <f>VLOOKUP(B127:B414,[2]拨付汇总表!$B$2:$X$345,8,FALSE)</f>
        <v>25437.2</v>
      </c>
    </row>
    <row r="128" customHeight="true" spans="1:3">
      <c r="A128" s="9">
        <v>125</v>
      </c>
      <c r="B128" s="9" t="s">
        <v>39</v>
      </c>
      <c r="C128" s="10">
        <f>VLOOKUP(B128:B415,[2]拨付汇总表!$B$2:$X$345,8,FALSE)</f>
        <v>25073.5</v>
      </c>
    </row>
    <row r="129" customHeight="true" spans="1:3">
      <c r="A129" s="9">
        <v>126</v>
      </c>
      <c r="B129" s="9" t="s">
        <v>45</v>
      </c>
      <c r="C129" s="10">
        <f>VLOOKUP(B129:B416,[2]拨付汇总表!$B$2:$X$345,8,FALSE)</f>
        <v>24920.25</v>
      </c>
    </row>
    <row r="130" customHeight="true" spans="1:3">
      <c r="A130" s="9">
        <v>127</v>
      </c>
      <c r="B130" s="9" t="s">
        <v>131</v>
      </c>
      <c r="C130" s="10">
        <f>VLOOKUP(B130:B417,[2]拨付汇总表!$B$2:$X$345,8,FALSE)</f>
        <v>24743.5</v>
      </c>
    </row>
    <row r="131" customHeight="true" spans="1:3">
      <c r="A131" s="9">
        <v>128</v>
      </c>
      <c r="B131" s="9" t="s">
        <v>167</v>
      </c>
      <c r="C131" s="10">
        <f>VLOOKUP(B131:B418,[2]拨付汇总表!$B$2:$X$345,8,FALSE)</f>
        <v>24677.45</v>
      </c>
    </row>
    <row r="132" customHeight="true" spans="1:3">
      <c r="A132" s="9">
        <v>129</v>
      </c>
      <c r="B132" s="9" t="s">
        <v>138</v>
      </c>
      <c r="C132" s="10">
        <f>VLOOKUP(B132:B419,[2]拨付汇总表!$B$2:$X$345,8,FALSE)</f>
        <v>23712.24</v>
      </c>
    </row>
    <row r="133" customHeight="true" spans="1:3">
      <c r="A133" s="9">
        <v>130</v>
      </c>
      <c r="B133" s="9" t="s">
        <v>53</v>
      </c>
      <c r="C133" s="10">
        <f>VLOOKUP(B133:B420,[2]拨付汇总表!$B$2:$X$345,8,FALSE)</f>
        <v>22741.5</v>
      </c>
    </row>
    <row r="134" customHeight="true" spans="1:3">
      <c r="A134" s="9">
        <v>131</v>
      </c>
      <c r="B134" s="9" t="s">
        <v>285</v>
      </c>
      <c r="C134" s="10">
        <f>VLOOKUP(B134:B421,[2]拨付汇总表!$B$2:$X$345,8,FALSE)</f>
        <v>23805.85</v>
      </c>
    </row>
    <row r="135" customHeight="true" spans="1:3">
      <c r="A135" s="9">
        <v>132</v>
      </c>
      <c r="B135" s="9" t="s">
        <v>111</v>
      </c>
      <c r="C135" s="10">
        <f>VLOOKUP(B135:B422,[2]拨付汇总表!$B$2:$X$345,8,FALSE)</f>
        <v>21467.8</v>
      </c>
    </row>
    <row r="136" customHeight="true" spans="1:3">
      <c r="A136" s="9">
        <v>133</v>
      </c>
      <c r="B136" s="9" t="s">
        <v>66</v>
      </c>
      <c r="C136" s="10">
        <f>VLOOKUP(B136:B423,[2]拨付汇总表!$B$2:$X$345,8,FALSE)</f>
        <v>21138.1</v>
      </c>
    </row>
    <row r="137" customHeight="true" spans="1:3">
      <c r="A137" s="9">
        <v>134</v>
      </c>
      <c r="B137" s="9" t="s">
        <v>202</v>
      </c>
      <c r="C137" s="10">
        <f>VLOOKUP(B137:B424,[2]拨付汇总表!$B$2:$X$345,8,FALSE)</f>
        <v>107267.05</v>
      </c>
    </row>
    <row r="138" customHeight="true" spans="1:3">
      <c r="A138" s="9">
        <v>135</v>
      </c>
      <c r="B138" s="9" t="s">
        <v>141</v>
      </c>
      <c r="C138" s="10">
        <f>VLOOKUP(B138:B425,[2]拨付汇总表!$B$2:$X$345,8,FALSE)</f>
        <v>20358.95</v>
      </c>
    </row>
    <row r="139" customHeight="true" spans="1:3">
      <c r="A139" s="9">
        <v>136</v>
      </c>
      <c r="B139" s="9" t="s">
        <v>83</v>
      </c>
      <c r="C139" s="10">
        <f>VLOOKUP(B139:B426,[2]拨付汇总表!$B$2:$X$345,8,FALSE)</f>
        <v>20296.9</v>
      </c>
    </row>
    <row r="140" customHeight="true" spans="1:3">
      <c r="A140" s="9">
        <v>137</v>
      </c>
      <c r="B140" s="9" t="s">
        <v>245</v>
      </c>
      <c r="C140" s="10">
        <f>VLOOKUP(B140:B427,[2]拨付汇总表!$B$2:$X$345,8,FALSE)</f>
        <v>20490.2</v>
      </c>
    </row>
    <row r="141" customHeight="true" spans="1:3">
      <c r="A141" s="9">
        <v>138</v>
      </c>
      <c r="B141" s="9" t="s">
        <v>88</v>
      </c>
      <c r="C141" s="10">
        <f>VLOOKUP(B141:B428,[2]拨付汇总表!$B$2:$X$345,8,FALSE)</f>
        <v>19099.4</v>
      </c>
    </row>
    <row r="142" customHeight="true" spans="1:3">
      <c r="A142" s="9">
        <v>139</v>
      </c>
      <c r="B142" s="9" t="s">
        <v>148</v>
      </c>
      <c r="C142" s="10">
        <f>VLOOKUP(B142:B429,[2]拨付汇总表!$B$2:$X$345,8,FALSE)</f>
        <v>19034.4</v>
      </c>
    </row>
    <row r="143" customHeight="true" spans="1:3">
      <c r="A143" s="9">
        <v>140</v>
      </c>
      <c r="B143" s="9" t="s">
        <v>232</v>
      </c>
      <c r="C143" s="10">
        <f>VLOOKUP(B143:B430,[2]拨付汇总表!$B$2:$X$345,8,FALSE)</f>
        <v>42903.2</v>
      </c>
    </row>
    <row r="144" customHeight="true" spans="1:3">
      <c r="A144" s="9">
        <v>141</v>
      </c>
      <c r="B144" s="9" t="s">
        <v>132</v>
      </c>
      <c r="C144" s="10">
        <f>VLOOKUP(B144:B431,[2]拨付汇总表!$B$2:$X$345,8,FALSE)</f>
        <v>18872.65</v>
      </c>
    </row>
    <row r="145" customHeight="true" spans="1:3">
      <c r="A145" s="9">
        <v>142</v>
      </c>
      <c r="B145" s="9" t="s">
        <v>146</v>
      </c>
      <c r="C145" s="10">
        <f>VLOOKUP(B145:B432,[2]拨付汇总表!$B$2:$X$345,8,FALSE)</f>
        <v>18493</v>
      </c>
    </row>
    <row r="146" customHeight="true" spans="1:3">
      <c r="A146" s="9">
        <v>143</v>
      </c>
      <c r="B146" s="9" t="s">
        <v>106</v>
      </c>
      <c r="C146" s="10">
        <f>VLOOKUP(B146:B433,[2]拨付汇总表!$B$2:$X$345,8,FALSE)</f>
        <v>18012.8</v>
      </c>
    </row>
    <row r="147" customHeight="true" spans="1:3">
      <c r="A147" s="9">
        <v>144</v>
      </c>
      <c r="B147" s="9" t="s">
        <v>295</v>
      </c>
      <c r="C147" s="10">
        <f>VLOOKUP(B147:B434,[2]拨付汇总表!$B$2:$X$345,8,FALSE)</f>
        <v>33707.2</v>
      </c>
    </row>
    <row r="148" customHeight="true" spans="1:3">
      <c r="A148" s="9">
        <v>145</v>
      </c>
      <c r="B148" s="9" t="s">
        <v>33</v>
      </c>
      <c r="C148" s="10">
        <f>VLOOKUP(B148:B435,[2]拨付汇总表!$B$2:$X$345,8,FALSE)</f>
        <v>16835.35</v>
      </c>
    </row>
    <row r="149" customHeight="true" spans="1:3">
      <c r="A149" s="9">
        <v>146</v>
      </c>
      <c r="B149" s="9" t="s">
        <v>100</v>
      </c>
      <c r="C149" s="10">
        <f>VLOOKUP(B149:B436,[2]拨付汇总表!$B$2:$X$345,8,FALSE)</f>
        <v>16505.3</v>
      </c>
    </row>
    <row r="150" customHeight="true" spans="1:3">
      <c r="A150" s="9">
        <v>147</v>
      </c>
      <c r="B150" s="9" t="s">
        <v>262</v>
      </c>
      <c r="C150" s="10">
        <f>VLOOKUP(B150:B437,[2]拨付汇总表!$B$2:$X$345,8,FALSE)</f>
        <v>17487.25</v>
      </c>
    </row>
    <row r="151" customHeight="true" spans="1:3">
      <c r="A151" s="9">
        <v>148</v>
      </c>
      <c r="B151" s="9" t="s">
        <v>44</v>
      </c>
      <c r="C151" s="10">
        <f>VLOOKUP(B151:B438,[2]拨付汇总表!$B$2:$X$345,8,FALSE)</f>
        <v>15913.45</v>
      </c>
    </row>
    <row r="152" customHeight="true" spans="1:3">
      <c r="A152" s="9">
        <v>149</v>
      </c>
      <c r="B152" s="9" t="s">
        <v>77</v>
      </c>
      <c r="C152" s="10">
        <f>VLOOKUP(B152:B439,[2]拨付汇总表!$B$2:$X$345,8,FALSE)</f>
        <v>15838.25</v>
      </c>
    </row>
    <row r="153" customHeight="true" spans="1:3">
      <c r="A153" s="9">
        <v>150</v>
      </c>
      <c r="B153" s="9" t="s">
        <v>119</v>
      </c>
      <c r="C153" s="10">
        <f>VLOOKUP(B153:B440,[2]拨付汇总表!$B$2:$X$345,8,FALSE)</f>
        <v>15310.84</v>
      </c>
    </row>
    <row r="154" customHeight="true" spans="1:3">
      <c r="A154" s="9">
        <v>151</v>
      </c>
      <c r="B154" s="9" t="s">
        <v>28</v>
      </c>
      <c r="C154" s="10">
        <f>VLOOKUP(B154:B441,[2]拨付汇总表!$B$2:$X$345,8,FALSE)</f>
        <v>15117.4</v>
      </c>
    </row>
    <row r="155" customHeight="true" spans="1:3">
      <c r="A155" s="9">
        <v>152</v>
      </c>
      <c r="B155" s="9" t="s">
        <v>90</v>
      </c>
      <c r="C155" s="10">
        <f>VLOOKUP(B155:B442,[2]拨付汇总表!$B$2:$X$345,8,FALSE)</f>
        <v>14989.75</v>
      </c>
    </row>
    <row r="156" customHeight="true" spans="1:3">
      <c r="A156" s="9">
        <v>153</v>
      </c>
      <c r="B156" s="9" t="s">
        <v>145</v>
      </c>
      <c r="C156" s="10">
        <f>VLOOKUP(B156:B443,[2]拨付汇总表!$B$2:$X$345,8,FALSE)</f>
        <v>14684.2</v>
      </c>
    </row>
    <row r="157" customHeight="true" spans="1:3">
      <c r="A157" s="9">
        <v>154</v>
      </c>
      <c r="B157" s="9" t="s">
        <v>236</v>
      </c>
      <c r="C157" s="10">
        <f>VLOOKUP(B157:B444,[2]拨付汇总表!$B$2:$X$345,8,FALSE)</f>
        <v>40344.7</v>
      </c>
    </row>
    <row r="158" customHeight="true" spans="1:3">
      <c r="A158" s="9">
        <v>155</v>
      </c>
      <c r="B158" s="9" t="s">
        <v>72</v>
      </c>
      <c r="C158" s="10">
        <f>VLOOKUP(B158:B445,[2]拨付汇总表!$B$2:$X$345,8,FALSE)</f>
        <v>14457.2</v>
      </c>
    </row>
    <row r="159" customHeight="true" spans="1:3">
      <c r="A159" s="9">
        <v>156</v>
      </c>
      <c r="B159" s="9" t="s">
        <v>235</v>
      </c>
      <c r="C159" s="10">
        <f>VLOOKUP(B159:B446,[2]拨付汇总表!$B$2:$X$345,8,FALSE)</f>
        <v>21449.33</v>
      </c>
    </row>
    <row r="160" customHeight="true" spans="1:3">
      <c r="A160" s="9">
        <v>157</v>
      </c>
      <c r="B160" s="9" t="s">
        <v>52</v>
      </c>
      <c r="C160" s="10">
        <f>VLOOKUP(B160:B447,[2]拨付汇总表!$B$2:$X$345,8,FALSE)</f>
        <v>14348.5</v>
      </c>
    </row>
    <row r="161" customHeight="true" spans="1:3">
      <c r="A161" s="9">
        <v>158</v>
      </c>
      <c r="B161" s="9" t="s">
        <v>92</v>
      </c>
      <c r="C161" s="10">
        <f>VLOOKUP(B161:B448,[2]拨付汇总表!$B$2:$X$345,8,FALSE)</f>
        <v>13696.1</v>
      </c>
    </row>
    <row r="162" customHeight="true" spans="1:3">
      <c r="A162" s="9">
        <v>159</v>
      </c>
      <c r="B162" s="9" t="s">
        <v>84</v>
      </c>
      <c r="C162" s="10">
        <f>VLOOKUP(B162:B449,[2]拨付汇总表!$B$2:$X$345,8,FALSE)</f>
        <v>13099</v>
      </c>
    </row>
    <row r="163" customHeight="true" spans="1:3">
      <c r="A163" s="9">
        <v>160</v>
      </c>
      <c r="B163" s="9" t="s">
        <v>283</v>
      </c>
      <c r="C163" s="10">
        <f>VLOOKUP(B163:B450,[2]拨付汇总表!$B$2:$X$345,8,FALSE)</f>
        <v>26823.85</v>
      </c>
    </row>
    <row r="164" customHeight="true" spans="1:3">
      <c r="A164" s="9">
        <v>161</v>
      </c>
      <c r="B164" s="9" t="s">
        <v>218</v>
      </c>
      <c r="C164" s="10">
        <f>VLOOKUP(B164:B451,[2]拨付汇总表!$B$2:$X$345,8,FALSE)</f>
        <v>41621.45</v>
      </c>
    </row>
    <row r="165" customHeight="true" spans="1:3">
      <c r="A165" s="9">
        <v>162</v>
      </c>
      <c r="B165" s="9" t="s">
        <v>151</v>
      </c>
      <c r="C165" s="10">
        <f>VLOOKUP(B165:B452,[2]拨付汇总表!$B$2:$X$345,8,FALSE)</f>
        <v>12298.8</v>
      </c>
    </row>
    <row r="166" customHeight="true" spans="1:3">
      <c r="A166" s="9">
        <v>163</v>
      </c>
      <c r="B166" s="9" t="s">
        <v>105</v>
      </c>
      <c r="C166" s="10">
        <f>VLOOKUP(B166:B453,[2]拨付汇总表!$B$2:$X$345,8,FALSE)</f>
        <v>12289.9</v>
      </c>
    </row>
    <row r="167" customHeight="true" spans="1:3">
      <c r="A167" s="9">
        <v>164</v>
      </c>
      <c r="B167" s="9" t="s">
        <v>97</v>
      </c>
      <c r="C167" s="10">
        <f>VLOOKUP(B167:B454,[2]拨付汇总表!$B$2:$X$345,8,FALSE)</f>
        <v>12157.2</v>
      </c>
    </row>
    <row r="168" customHeight="true" spans="1:3">
      <c r="A168" s="9">
        <v>165</v>
      </c>
      <c r="B168" s="9" t="s">
        <v>272</v>
      </c>
      <c r="C168" s="10">
        <f>VLOOKUP(B168:B455,[2]拨付汇总表!$B$2:$X$345,8,FALSE)</f>
        <v>38995</v>
      </c>
    </row>
    <row r="169" customHeight="true" spans="1:3">
      <c r="A169" s="9">
        <v>166</v>
      </c>
      <c r="B169" s="9" t="s">
        <v>107</v>
      </c>
      <c r="C169" s="10">
        <f>VLOOKUP(B169:B456,[2]拨付汇总表!$B$2:$X$345,8,FALSE)</f>
        <v>10833.7</v>
      </c>
    </row>
    <row r="170" customHeight="true" spans="1:3">
      <c r="A170" s="9">
        <v>167</v>
      </c>
      <c r="B170" s="9" t="s">
        <v>122</v>
      </c>
      <c r="C170" s="10">
        <f>VLOOKUP(B170:B457,[2]拨付汇总表!$B$2:$X$345,8,FALSE)</f>
        <v>10718.2</v>
      </c>
    </row>
    <row r="171" customHeight="true" spans="1:3">
      <c r="A171" s="9">
        <v>168</v>
      </c>
      <c r="B171" s="9" t="s">
        <v>128</v>
      </c>
      <c r="C171" s="10">
        <f>VLOOKUP(B171:B458,[2]拨付汇总表!$B$2:$X$345,8,FALSE)</f>
        <v>10674.25</v>
      </c>
    </row>
    <row r="172" customHeight="true" spans="1:3">
      <c r="A172" s="9">
        <v>169</v>
      </c>
      <c r="B172" s="9" t="s">
        <v>269</v>
      </c>
      <c r="C172" s="10">
        <f>VLOOKUP(B172:B459,[2]拨付汇总表!$B$2:$X$345,8,FALSE)</f>
        <v>117500.75</v>
      </c>
    </row>
    <row r="173" customHeight="true" spans="1:3">
      <c r="A173" s="9">
        <v>170</v>
      </c>
      <c r="B173" s="9" t="s">
        <v>264</v>
      </c>
      <c r="C173" s="10">
        <f>VLOOKUP(B173:B460,[2]拨付汇总表!$B$2:$X$345,8,FALSE)</f>
        <v>37759.75</v>
      </c>
    </row>
    <row r="174" customHeight="true" spans="1:3">
      <c r="A174" s="9">
        <v>171</v>
      </c>
      <c r="B174" s="9" t="s">
        <v>124</v>
      </c>
      <c r="C174" s="10">
        <f>VLOOKUP(B174:B461,[2]拨付汇总表!$B$2:$X$345,8,FALSE)</f>
        <v>10081.8</v>
      </c>
    </row>
    <row r="175" customHeight="true" spans="1:3">
      <c r="A175" s="9">
        <v>172</v>
      </c>
      <c r="B175" s="9" t="s">
        <v>121</v>
      </c>
      <c r="C175" s="10">
        <f>VLOOKUP(B175:B462,[2]拨付汇总表!$B$2:$X$345,8,FALSE)</f>
        <v>10058.6</v>
      </c>
    </row>
    <row r="176" customHeight="true" spans="1:3">
      <c r="A176" s="9">
        <v>173</v>
      </c>
      <c r="B176" s="9" t="s">
        <v>130</v>
      </c>
      <c r="C176" s="10">
        <f>VLOOKUP(B176:B463,[2]拨付汇总表!$B$2:$X$345,8,FALSE)</f>
        <v>9868.39</v>
      </c>
    </row>
    <row r="177" customHeight="true" spans="1:3">
      <c r="A177" s="9">
        <v>174</v>
      </c>
      <c r="B177" s="9" t="s">
        <v>169</v>
      </c>
      <c r="C177" s="10">
        <f>VLOOKUP(B177:B464,[2]拨付汇总表!$B$2:$X$345,8,FALSE)</f>
        <v>9857.05000000001</v>
      </c>
    </row>
    <row r="178" customHeight="true" spans="1:3">
      <c r="A178" s="9">
        <v>175</v>
      </c>
      <c r="B178" s="9" t="s">
        <v>55</v>
      </c>
      <c r="C178" s="10">
        <f>VLOOKUP(B178:B465,[2]拨付汇总表!$B$2:$X$345,8,FALSE)</f>
        <v>9806.6</v>
      </c>
    </row>
    <row r="179" customHeight="true" spans="1:3">
      <c r="A179" s="9">
        <v>176</v>
      </c>
      <c r="B179" s="9" t="s">
        <v>281</v>
      </c>
      <c r="C179" s="10">
        <f>VLOOKUP(B179:B466,[2]拨付汇总表!$B$2:$X$345,8,FALSE)</f>
        <v>55659.2</v>
      </c>
    </row>
    <row r="180" customHeight="true" spans="1:3">
      <c r="A180" s="9">
        <v>177</v>
      </c>
      <c r="B180" s="9" t="s">
        <v>125</v>
      </c>
      <c r="C180" s="10">
        <f>VLOOKUP(B180:B467,[2]拨付汇总表!$B$2:$X$345,8,FALSE)</f>
        <v>9328.6</v>
      </c>
    </row>
    <row r="181" customHeight="true" spans="1:3">
      <c r="A181" s="9">
        <v>178</v>
      </c>
      <c r="B181" s="9" t="s">
        <v>78</v>
      </c>
      <c r="C181" s="10">
        <f>VLOOKUP(B181:B468,[2]拨付汇总表!$B$2:$X$345,8,FALSE)</f>
        <v>9195.25</v>
      </c>
    </row>
    <row r="182" customHeight="true" spans="1:3">
      <c r="A182" s="9">
        <v>179</v>
      </c>
      <c r="B182" s="9" t="s">
        <v>243</v>
      </c>
      <c r="C182" s="10">
        <f>VLOOKUP(B182:B469,[2]拨付汇总表!$B$2:$X$345,8,FALSE)</f>
        <v>78573.42</v>
      </c>
    </row>
    <row r="183" customHeight="true" spans="1:3">
      <c r="A183" s="9">
        <v>180</v>
      </c>
      <c r="B183" s="9" t="s">
        <v>142</v>
      </c>
      <c r="C183" s="10">
        <f>VLOOKUP(B183:B470,[2]拨付汇总表!$B$2:$X$345,8,FALSE)</f>
        <v>8823</v>
      </c>
    </row>
    <row r="184" customHeight="true" spans="1:3">
      <c r="A184" s="9">
        <v>181</v>
      </c>
      <c r="B184" s="9" t="s">
        <v>103</v>
      </c>
      <c r="C184" s="10">
        <f>VLOOKUP(B184:B471,[2]拨付汇总表!$B$2:$X$345,8,FALSE)</f>
        <v>8820</v>
      </c>
    </row>
    <row r="185" customHeight="true" spans="1:3">
      <c r="A185" s="9">
        <v>182</v>
      </c>
      <c r="B185" s="9" t="s">
        <v>255</v>
      </c>
      <c r="C185" s="10">
        <f>VLOOKUP(B185:B472,[2]拨付汇总表!$B$2:$X$345,8,FALSE)</f>
        <v>22374.75</v>
      </c>
    </row>
    <row r="186" customHeight="true" spans="1:3">
      <c r="A186" s="9">
        <v>183</v>
      </c>
      <c r="B186" s="9" t="s">
        <v>156</v>
      </c>
      <c r="C186" s="10">
        <f>VLOOKUP(B186:B473,[2]拨付汇总表!$B$2:$X$345,8,FALSE)</f>
        <v>8679</v>
      </c>
    </row>
    <row r="187" customHeight="true" spans="1:3">
      <c r="A187" s="9">
        <v>184</v>
      </c>
      <c r="B187" s="9" t="s">
        <v>135</v>
      </c>
      <c r="C187" s="10">
        <f>VLOOKUP(B187:B474,[2]拨付汇总表!$B$2:$X$345,8,FALSE)</f>
        <v>8625.35</v>
      </c>
    </row>
    <row r="188" customHeight="true" spans="1:3">
      <c r="A188" s="9">
        <v>185</v>
      </c>
      <c r="B188" s="9" t="s">
        <v>79</v>
      </c>
      <c r="C188" s="10">
        <f>VLOOKUP(B188:B475,[2]拨付汇总表!$B$2:$X$345,8,FALSE)</f>
        <v>8588.4</v>
      </c>
    </row>
    <row r="189" customHeight="true" spans="1:3">
      <c r="A189" s="9">
        <v>186</v>
      </c>
      <c r="B189" s="9" t="s">
        <v>261</v>
      </c>
      <c r="C189" s="10">
        <f>VLOOKUP(B189:B476,[2]拨付汇总表!$B$2:$X$345,8,FALSE)</f>
        <v>32000</v>
      </c>
    </row>
    <row r="190" customHeight="true" spans="1:3">
      <c r="A190" s="9">
        <v>187</v>
      </c>
      <c r="B190" s="9" t="s">
        <v>247</v>
      </c>
      <c r="C190" s="10">
        <f>VLOOKUP(B190:B477,[2]拨付汇总表!$B$2:$X$345,8,FALSE)</f>
        <v>22171.75</v>
      </c>
    </row>
    <row r="191" customHeight="true" spans="1:3">
      <c r="A191" s="9">
        <v>188</v>
      </c>
      <c r="B191" s="9" t="s">
        <v>104</v>
      </c>
      <c r="C191" s="10">
        <f>VLOOKUP(B191:B478,[2]拨付汇总表!$B$2:$X$345,8,FALSE)</f>
        <v>7605.4</v>
      </c>
    </row>
    <row r="192" customHeight="true" spans="1:3">
      <c r="A192" s="9">
        <v>189</v>
      </c>
      <c r="B192" s="9" t="s">
        <v>256</v>
      </c>
      <c r="C192" s="10">
        <f>VLOOKUP(B192:B479,[2]拨付汇总表!$B$2:$X$345,8,FALSE)</f>
        <v>34032</v>
      </c>
    </row>
    <row r="193" customHeight="true" spans="1:3">
      <c r="A193" s="9">
        <v>190</v>
      </c>
      <c r="B193" s="9" t="s">
        <v>86</v>
      </c>
      <c r="C193" s="10">
        <f>VLOOKUP(B193:B480,[2]拨付汇总表!$B$2:$X$345,8,FALSE)</f>
        <v>7028.6</v>
      </c>
    </row>
    <row r="194" customHeight="true" spans="1:3">
      <c r="A194" s="9">
        <v>191</v>
      </c>
      <c r="B194" s="9" t="s">
        <v>160</v>
      </c>
      <c r="C194" s="10">
        <f>VLOOKUP(B194:B481,[2]拨付汇总表!$B$2:$X$345,8,FALSE)</f>
        <v>6754.4</v>
      </c>
    </row>
    <row r="195" customHeight="true" spans="1:3">
      <c r="A195" s="9">
        <v>192</v>
      </c>
      <c r="B195" s="9" t="s">
        <v>170</v>
      </c>
      <c r="C195" s="10">
        <f>VLOOKUP(B195:B482,[2]拨付汇总表!$B$2:$X$345,8,FALSE)</f>
        <v>6418.85</v>
      </c>
    </row>
    <row r="196" customHeight="true" spans="1:3">
      <c r="A196" s="9">
        <v>193</v>
      </c>
      <c r="B196" s="9" t="s">
        <v>168</v>
      </c>
      <c r="C196" s="10">
        <f>VLOOKUP(B196:B483,[2]拨付汇总表!$B$2:$X$345,8,FALSE)</f>
        <v>6378.8</v>
      </c>
    </row>
    <row r="197" customHeight="true" spans="1:3">
      <c r="A197" s="9">
        <v>194</v>
      </c>
      <c r="B197" s="9" t="s">
        <v>230</v>
      </c>
      <c r="C197" s="10">
        <f>VLOOKUP(B197:B484,[2]拨付汇总表!$B$2:$X$345,8,FALSE)</f>
        <v>94861.1</v>
      </c>
    </row>
    <row r="198" customHeight="true" spans="1:3">
      <c r="A198" s="9">
        <v>195</v>
      </c>
      <c r="B198" s="9" t="s">
        <v>102</v>
      </c>
      <c r="C198" s="10">
        <f>VLOOKUP(B198:B485,[2]拨付汇总表!$B$2:$X$345,8,FALSE)</f>
        <v>6239.8</v>
      </c>
    </row>
    <row r="199" customHeight="true" spans="1:3">
      <c r="A199" s="9">
        <v>196</v>
      </c>
      <c r="B199" s="9" t="s">
        <v>133</v>
      </c>
      <c r="C199" s="10">
        <f>VLOOKUP(B199:B486,[2]拨付汇总表!$B$2:$X$345,8,FALSE)</f>
        <v>6168</v>
      </c>
    </row>
    <row r="200" customHeight="true" spans="1:3">
      <c r="A200" s="9">
        <v>197</v>
      </c>
      <c r="B200" s="9" t="s">
        <v>176</v>
      </c>
      <c r="C200" s="10">
        <f>VLOOKUP(B200:B487,[2]拨付汇总表!$B$2:$X$345,8,FALSE)</f>
        <v>6020.8</v>
      </c>
    </row>
    <row r="201" customHeight="true" spans="1:3">
      <c r="A201" s="9">
        <v>198</v>
      </c>
      <c r="B201" s="9" t="s">
        <v>114</v>
      </c>
      <c r="C201" s="10">
        <f>VLOOKUP(B201:B488,[2]拨付汇总表!$B$2:$X$345,8,FALSE)</f>
        <v>6000</v>
      </c>
    </row>
    <row r="202" customHeight="true" spans="1:3">
      <c r="A202" s="9">
        <v>199</v>
      </c>
      <c r="B202" s="9" t="s">
        <v>165</v>
      </c>
      <c r="C202" s="10">
        <f>VLOOKUP(B202:B489,[2]拨付汇总表!$B$2:$X$345,8,FALSE)</f>
        <v>5707.2</v>
      </c>
    </row>
    <row r="203" customHeight="true" spans="1:3">
      <c r="A203" s="9">
        <v>200</v>
      </c>
      <c r="B203" s="9" t="s">
        <v>164</v>
      </c>
      <c r="C203" s="10">
        <f>VLOOKUP(B203:B490,[2]拨付汇总表!$B$2:$X$345,8,FALSE)</f>
        <v>5599.2</v>
      </c>
    </row>
    <row r="204" customHeight="true" spans="1:3">
      <c r="A204" s="9">
        <v>201</v>
      </c>
      <c r="B204" s="9" t="s">
        <v>313</v>
      </c>
      <c r="C204" s="10">
        <f>VLOOKUP(B204:B491,[2]拨付汇总表!$B$2:$X$345,8,FALSE)</f>
        <v>5459</v>
      </c>
    </row>
    <row r="205" customHeight="true" spans="1:3">
      <c r="A205" s="9">
        <v>202</v>
      </c>
      <c r="B205" s="9" t="s">
        <v>139</v>
      </c>
      <c r="C205" s="10">
        <f>VLOOKUP(B205:B492,[2]拨付汇总表!$B$2:$X$345,8,FALSE)</f>
        <v>5438</v>
      </c>
    </row>
    <row r="206" customHeight="true" spans="1:3">
      <c r="A206" s="9">
        <v>203</v>
      </c>
      <c r="B206" s="9" t="s">
        <v>233</v>
      </c>
      <c r="C206" s="10">
        <f>VLOOKUP(B206:B493,[2]拨付汇总表!$B$2:$X$345,8,FALSE)</f>
        <v>126684.4</v>
      </c>
    </row>
    <row r="207" customHeight="true" spans="1:3">
      <c r="A207" s="9">
        <v>204</v>
      </c>
      <c r="B207" s="9" t="s">
        <v>260</v>
      </c>
      <c r="C207" s="10">
        <f>VLOOKUP(B207:B494,[2]拨付汇总表!$B$2:$X$345,8,FALSE)</f>
        <v>31530.45</v>
      </c>
    </row>
    <row r="208" customHeight="true" spans="1:3">
      <c r="A208" s="9">
        <v>205</v>
      </c>
      <c r="B208" s="9" t="s">
        <v>96</v>
      </c>
      <c r="C208" s="10">
        <f>VLOOKUP(B208:B495,[2]拨付汇总表!$B$2:$X$345,8,FALSE)</f>
        <v>5224.1</v>
      </c>
    </row>
    <row r="209" customHeight="true" spans="1:3">
      <c r="A209" s="9">
        <v>206</v>
      </c>
      <c r="B209" s="9" t="s">
        <v>314</v>
      </c>
      <c r="C209" s="10">
        <f>VLOOKUP(B209:B496,[2]拨付汇总表!$B$2:$X$345,8,FALSE)</f>
        <v>5113.65</v>
      </c>
    </row>
    <row r="210" customHeight="true" spans="1:3">
      <c r="A210" s="9">
        <v>207</v>
      </c>
      <c r="B210" s="9" t="s">
        <v>143</v>
      </c>
      <c r="C210" s="10">
        <f>VLOOKUP(B210:B497,[2]拨付汇总表!$B$2:$X$345,8,FALSE)</f>
        <v>5089.6</v>
      </c>
    </row>
    <row r="211" customHeight="true" spans="1:3">
      <c r="A211" s="9">
        <v>208</v>
      </c>
      <c r="B211" s="9" t="s">
        <v>89</v>
      </c>
      <c r="C211" s="10">
        <f>VLOOKUP(B211:B498,[2]拨付汇总表!$B$2:$X$345,8,FALSE)</f>
        <v>4392.55</v>
      </c>
    </row>
    <row r="212" customHeight="true" spans="1:3">
      <c r="A212" s="9">
        <v>209</v>
      </c>
      <c r="B212" s="9" t="s">
        <v>108</v>
      </c>
      <c r="C212" s="10">
        <f>VLOOKUP(B212:B499,[2]拨付汇总表!$B$2:$X$345,8,FALSE)</f>
        <v>4339.4</v>
      </c>
    </row>
    <row r="213" customHeight="true" spans="1:3">
      <c r="A213" s="9">
        <v>210</v>
      </c>
      <c r="B213" s="9" t="s">
        <v>144</v>
      </c>
      <c r="C213" s="10">
        <f>VLOOKUP(B213:B500,[2]拨付汇总表!$B$2:$X$345,8,FALSE)</f>
        <v>4139</v>
      </c>
    </row>
    <row r="214" customHeight="true" spans="1:3">
      <c r="A214" s="9">
        <v>211</v>
      </c>
      <c r="B214" s="9" t="s">
        <v>159</v>
      </c>
      <c r="C214" s="10">
        <f>VLOOKUP(B214:B501,[2]拨付汇总表!$B$2:$X$345,8,FALSE)</f>
        <v>4000</v>
      </c>
    </row>
    <row r="215" customHeight="true" spans="1:3">
      <c r="A215" s="9">
        <v>212</v>
      </c>
      <c r="B215" s="9" t="s">
        <v>157</v>
      </c>
      <c r="C215" s="10">
        <f>VLOOKUP(B215:B502,[2]拨付汇总表!$B$2:$X$345,8,FALSE)</f>
        <v>3899</v>
      </c>
    </row>
    <row r="216" customHeight="true" spans="1:3">
      <c r="A216" s="9">
        <v>213</v>
      </c>
      <c r="B216" s="9" t="s">
        <v>173</v>
      </c>
      <c r="C216" s="10">
        <f>VLOOKUP(B216:B503,[2]拨付汇总表!$B$2:$X$345,8,FALSE)</f>
        <v>3698.6</v>
      </c>
    </row>
    <row r="217" customHeight="true" spans="1:3">
      <c r="A217" s="9">
        <v>214</v>
      </c>
      <c r="B217" s="9" t="s">
        <v>296</v>
      </c>
      <c r="C217" s="10">
        <f>VLOOKUP(B217:B504,[2]拨付汇总表!$B$2:$X$345,8,FALSE)</f>
        <v>4097</v>
      </c>
    </row>
    <row r="218" customHeight="true" spans="1:3">
      <c r="A218" s="9">
        <v>215</v>
      </c>
      <c r="B218" s="9" t="s">
        <v>162</v>
      </c>
      <c r="C218" s="10">
        <f>VLOOKUP(B218:B505,[2]拨付汇总表!$B$2:$X$345,8,FALSE)</f>
        <v>3380.1</v>
      </c>
    </row>
    <row r="219" customHeight="true" spans="1:3">
      <c r="A219" s="9">
        <v>216</v>
      </c>
      <c r="B219" s="9" t="s">
        <v>127</v>
      </c>
      <c r="C219" s="10">
        <f>VLOOKUP(B219:B506,[2]拨付汇总表!$B$2:$X$345,8,FALSE)</f>
        <v>3318.85</v>
      </c>
    </row>
    <row r="220" customHeight="true" spans="1:3">
      <c r="A220" s="9">
        <v>217</v>
      </c>
      <c r="B220" s="9" t="s">
        <v>158</v>
      </c>
      <c r="C220" s="10">
        <f>VLOOKUP(B220:B507,[2]拨付汇总表!$B$2:$X$345,8,FALSE)</f>
        <v>3159.6</v>
      </c>
    </row>
    <row r="221" customHeight="true" spans="1:3">
      <c r="A221" s="9">
        <v>218</v>
      </c>
      <c r="B221" s="9" t="s">
        <v>152</v>
      </c>
      <c r="C221" s="10">
        <f>VLOOKUP(B221:B508,[2]拨付汇总表!$B$2:$X$345,8,FALSE)</f>
        <v>2780.15</v>
      </c>
    </row>
    <row r="222" customHeight="true" spans="1:3">
      <c r="A222" s="9">
        <v>219</v>
      </c>
      <c r="B222" s="9" t="s">
        <v>41</v>
      </c>
      <c r="C222" s="10">
        <f>VLOOKUP(B222:B509,[2]拨付汇总表!$B$2:$X$345,8,FALSE)</f>
        <v>2679.6</v>
      </c>
    </row>
    <row r="223" customHeight="true" spans="1:3">
      <c r="A223" s="9">
        <v>220</v>
      </c>
      <c r="B223" s="9" t="s">
        <v>65</v>
      </c>
      <c r="C223" s="10">
        <f>VLOOKUP(B223:B510,[2]拨付汇总表!$B$2:$X$345,8,FALSE)</f>
        <v>2579.6</v>
      </c>
    </row>
    <row r="224" customHeight="true" spans="1:3">
      <c r="A224" s="9">
        <v>221</v>
      </c>
      <c r="B224" s="9" t="s">
        <v>147</v>
      </c>
      <c r="C224" s="10">
        <f>VLOOKUP(B224:B511,[2]拨付汇总表!$B$2:$X$345,8,FALSE)</f>
        <v>2274.25</v>
      </c>
    </row>
    <row r="225" customHeight="true" spans="1:3">
      <c r="A225" s="9">
        <v>222</v>
      </c>
      <c r="B225" s="9" t="s">
        <v>315</v>
      </c>
      <c r="C225" s="10">
        <f>VLOOKUP(B225:B512,[2]拨付汇总表!$B$2:$X$345,8,FALSE)</f>
        <v>1899.8</v>
      </c>
    </row>
    <row r="226" customHeight="true" spans="1:3">
      <c r="A226" s="9">
        <v>223</v>
      </c>
      <c r="B226" s="9" t="s">
        <v>248</v>
      </c>
      <c r="C226" s="10">
        <f>VLOOKUP(B226:B513,[2]拨付汇总表!$B$2:$X$345,8,FALSE)</f>
        <v>24442.3</v>
      </c>
    </row>
    <row r="227" customHeight="true" spans="1:3">
      <c r="A227" s="9">
        <v>224</v>
      </c>
      <c r="B227" s="9" t="s">
        <v>316</v>
      </c>
      <c r="C227" s="10">
        <f>VLOOKUP(B227:B514,[2]拨付汇总表!$B$2:$X$345,8,FALSE)</f>
        <v>1599.8</v>
      </c>
    </row>
    <row r="228" customHeight="true" spans="1:3">
      <c r="A228" s="9">
        <v>225</v>
      </c>
      <c r="B228" s="9" t="s">
        <v>286</v>
      </c>
      <c r="C228" s="10">
        <f>VLOOKUP(B228:B515,[2]拨付汇总表!$B$2:$X$345,8,FALSE)</f>
        <v>10036.9</v>
      </c>
    </row>
    <row r="229" customHeight="true" spans="1:3">
      <c r="A229" s="9">
        <v>226</v>
      </c>
      <c r="B229" s="9" t="s">
        <v>267</v>
      </c>
      <c r="C229" s="10">
        <f>VLOOKUP(B229:B516,[2]拨付汇总表!$B$2:$X$345,8,FALSE)</f>
        <v>8123.3</v>
      </c>
    </row>
    <row r="230" customHeight="true" spans="1:3">
      <c r="A230" s="9">
        <v>227</v>
      </c>
      <c r="B230" s="9" t="s">
        <v>129</v>
      </c>
      <c r="C230" s="10">
        <f>VLOOKUP(B230:B517,[2]拨付汇总表!$B$2:$X$345,8,FALSE)</f>
        <v>1332.4</v>
      </c>
    </row>
    <row r="231" customHeight="true" spans="1:3">
      <c r="A231" s="9">
        <v>228</v>
      </c>
      <c r="B231" s="9" t="s">
        <v>266</v>
      </c>
      <c r="C231" s="10">
        <f>VLOOKUP(B231:B518,[2]拨付汇总表!$B$2:$X$345,8,FALSE)</f>
        <v>13680.4</v>
      </c>
    </row>
    <row r="232" customHeight="true" spans="1:3">
      <c r="A232" s="9">
        <v>229</v>
      </c>
      <c r="B232" s="9" t="s">
        <v>153</v>
      </c>
      <c r="C232" s="10">
        <f>VLOOKUP(B232:B519,[2]拨付汇总表!$B$2:$X$345,8,FALSE)</f>
        <v>733.2</v>
      </c>
    </row>
    <row r="233" customHeight="true" spans="1:3">
      <c r="A233" s="9">
        <v>230</v>
      </c>
      <c r="B233" s="9" t="s">
        <v>110</v>
      </c>
      <c r="C233" s="10">
        <f>VLOOKUP(B233:B520,[2]拨付汇总表!$B$2:$X$345,8,FALSE)</f>
        <v>584.55</v>
      </c>
    </row>
    <row r="234" customHeight="true" spans="1:3">
      <c r="A234" s="9">
        <v>231</v>
      </c>
      <c r="B234" s="9" t="s">
        <v>301</v>
      </c>
      <c r="C234" s="10">
        <f>VLOOKUP(B234:B521,[2]拨付汇总表!$B$2:$X$345,8,FALSE)</f>
        <v>5234.35</v>
      </c>
    </row>
    <row r="235" customHeight="true" spans="1:3">
      <c r="A235" s="9">
        <v>232</v>
      </c>
      <c r="B235" s="9" t="s">
        <v>178</v>
      </c>
      <c r="C235" s="10">
        <f>VLOOKUP(B235:B522,[2]拨付汇总表!$B$2:$X$345,8,FALSE)</f>
        <v>400</v>
      </c>
    </row>
    <row r="236" customHeight="true" spans="1:3">
      <c r="A236" s="9">
        <v>233</v>
      </c>
      <c r="B236" s="9" t="s">
        <v>116</v>
      </c>
      <c r="C236" s="10">
        <f>VLOOKUP(B236:B523,[2]拨付汇总表!$B$2:$X$345,8,FALSE)</f>
        <v>179.85</v>
      </c>
    </row>
    <row r="237" customHeight="true" spans="1:3">
      <c r="A237" s="9">
        <v>234</v>
      </c>
      <c r="B237" s="9" t="s">
        <v>280</v>
      </c>
      <c r="C237" s="10">
        <f>VLOOKUP(B237:B524,[2]拨付汇总表!$B$2:$X$345,8,FALSE)</f>
        <v>919.8</v>
      </c>
    </row>
    <row r="238" customHeight="true" spans="1:3">
      <c r="A238" s="9">
        <v>235</v>
      </c>
      <c r="B238" s="9" t="s">
        <v>194</v>
      </c>
      <c r="C238" s="10">
        <f>VLOOKUP(B238:B525,[2]拨付汇总表!$B$2:$X$345,8,FALSE)</f>
        <v>339679.15</v>
      </c>
    </row>
    <row r="239" customHeight="true" spans="1:3">
      <c r="A239" s="9">
        <v>236</v>
      </c>
      <c r="B239" s="9" t="s">
        <v>244</v>
      </c>
      <c r="C239" s="10">
        <f>VLOOKUP(B239:B526,[2]拨付汇总表!$B$2:$X$345,8,FALSE)</f>
        <v>39511.2</v>
      </c>
    </row>
    <row r="240" customHeight="true" spans="1:3">
      <c r="A240" s="9">
        <v>237</v>
      </c>
      <c r="B240" s="9" t="s">
        <v>208</v>
      </c>
      <c r="C240" s="10">
        <f>VLOOKUP(B240:B527,[2]拨付汇总表!$B$2:$X$345,8,FALSE)</f>
        <v>260132.65</v>
      </c>
    </row>
    <row r="241" customHeight="true" spans="1:3">
      <c r="A241" s="9">
        <v>238</v>
      </c>
      <c r="B241" s="9" t="s">
        <v>246</v>
      </c>
      <c r="C241" s="10">
        <f>VLOOKUP(B241:B528,[2]拨付汇总表!$B$2:$X$345,8,FALSE)</f>
        <v>38018.4</v>
      </c>
    </row>
    <row r="242" customHeight="true" spans="1:3">
      <c r="A242" s="9">
        <v>239</v>
      </c>
      <c r="B242" s="9" t="s">
        <v>212</v>
      </c>
      <c r="C242" s="10">
        <f>VLOOKUP(B242:B529,[2]拨付汇总表!$B$2:$X$345,8,FALSE)</f>
        <v>81362.4500000001</v>
      </c>
    </row>
    <row r="243" customHeight="true" spans="1:3">
      <c r="A243" s="9">
        <v>240</v>
      </c>
      <c r="B243" s="9" t="s">
        <v>215</v>
      </c>
      <c r="C243" s="10">
        <f>VLOOKUP(B243:B530,[2]拨付汇总表!$B$2:$X$345,8,FALSE)</f>
        <v>104977.67</v>
      </c>
    </row>
    <row r="244" customHeight="true" spans="1:3">
      <c r="A244" s="9">
        <v>241</v>
      </c>
      <c r="B244" s="9" t="s">
        <v>241</v>
      </c>
      <c r="C244" s="10">
        <f>VLOOKUP(B244:B531,[2]拨付汇总表!$B$2:$X$345,8,FALSE)</f>
        <v>18313.75</v>
      </c>
    </row>
    <row r="245" customHeight="true" spans="1:3">
      <c r="A245" s="9">
        <v>242</v>
      </c>
      <c r="B245" s="9" t="s">
        <v>254</v>
      </c>
      <c r="C245" s="10">
        <f>VLOOKUP(B245:B532,[2]拨付汇总表!$B$2:$X$345,8,FALSE)</f>
        <v>323138.4</v>
      </c>
    </row>
    <row r="246" customHeight="true" spans="1:3">
      <c r="A246" s="9">
        <v>243</v>
      </c>
      <c r="B246" s="9" t="s">
        <v>297</v>
      </c>
      <c r="C246" s="10">
        <f>VLOOKUP(B246:B533,[2]拨付汇总表!$B$2:$X$345,8,FALSE)</f>
        <v>337.35</v>
      </c>
    </row>
    <row r="247" customHeight="true" spans="1:3">
      <c r="A247" s="9">
        <v>244</v>
      </c>
      <c r="B247" s="9" t="s">
        <v>240</v>
      </c>
      <c r="C247" s="10">
        <f>VLOOKUP(B247:B534,[2]拨付汇总表!$B$2:$X$345,8,FALSE)</f>
        <v>47890.2</v>
      </c>
    </row>
    <row r="248" customHeight="true" spans="1:3">
      <c r="A248" s="9">
        <v>245</v>
      </c>
      <c r="B248" s="9" t="s">
        <v>205</v>
      </c>
      <c r="C248" s="10">
        <f>VLOOKUP(B248:B535,[2]拨付汇总表!$B$2:$X$345,8,FALSE)</f>
        <v>18161.5</v>
      </c>
    </row>
    <row r="249" customHeight="true" spans="1:3">
      <c r="A249" s="9">
        <v>246</v>
      </c>
      <c r="B249" s="9" t="s">
        <v>228</v>
      </c>
      <c r="C249" s="10">
        <f>VLOOKUP(B249:B536,[2]拨付汇总表!$B$2:$X$345,8,FALSE)</f>
        <v>12827.95</v>
      </c>
    </row>
    <row r="250" customHeight="true" spans="1:3">
      <c r="A250" s="9">
        <v>247</v>
      </c>
      <c r="B250" s="9" t="s">
        <v>249</v>
      </c>
      <c r="C250" s="10">
        <f>VLOOKUP(B250:B537,[2]拨付汇总表!$B$2:$X$345,8,FALSE)</f>
        <v>142157.75</v>
      </c>
    </row>
    <row r="251" customHeight="true" spans="1:3">
      <c r="A251" s="9">
        <v>248</v>
      </c>
      <c r="B251" s="9" t="s">
        <v>237</v>
      </c>
      <c r="C251" s="10">
        <f>VLOOKUP(B251:B538,[2]拨付汇总表!$B$2:$X$345,8,FALSE)</f>
        <v>50540.95</v>
      </c>
    </row>
    <row r="252" customHeight="true" spans="1:3">
      <c r="A252" s="9">
        <v>249</v>
      </c>
      <c r="B252" s="9" t="s">
        <v>221</v>
      </c>
      <c r="C252" s="10">
        <f>VLOOKUP(B252:B539,[2]拨付汇总表!$B$2:$X$345,8,FALSE)</f>
        <v>67226.85</v>
      </c>
    </row>
    <row r="253" customHeight="true" spans="1:3">
      <c r="A253" s="9">
        <v>250</v>
      </c>
      <c r="B253" s="9" t="s">
        <v>258</v>
      </c>
      <c r="C253" s="10">
        <f>VLOOKUP(B253:B540,[2]拨付汇总表!$B$2:$X$345,8,FALSE)</f>
        <v>40966.99</v>
      </c>
    </row>
    <row r="254" customHeight="true" spans="1:3">
      <c r="A254" s="9">
        <v>251</v>
      </c>
      <c r="B254" s="9" t="s">
        <v>279</v>
      </c>
      <c r="C254" s="10">
        <f>VLOOKUP(B254:B541,[2]拨付汇总表!$B$2:$X$345,8,FALSE)</f>
        <v>10475.26</v>
      </c>
    </row>
    <row r="255" customHeight="true" spans="1:3">
      <c r="A255" s="9">
        <v>252</v>
      </c>
      <c r="B255" s="9" t="s">
        <v>231</v>
      </c>
      <c r="C255" s="10">
        <f>VLOOKUP(B255:B542,[2]拨付汇总表!$B$2:$X$345,8,FALSE)</f>
        <v>66248.5</v>
      </c>
    </row>
    <row r="256" customHeight="true" spans="1:3">
      <c r="A256" s="9">
        <v>253</v>
      </c>
      <c r="B256" s="9" t="s">
        <v>207</v>
      </c>
      <c r="C256" s="10">
        <f>VLOOKUP(B256:B543,[2]拨付汇总表!$B$2:$X$345,8,FALSE)</f>
        <v>246553.55</v>
      </c>
    </row>
    <row r="257" customHeight="true" spans="1:3">
      <c r="A257" s="9">
        <v>254</v>
      </c>
      <c r="B257" s="9" t="s">
        <v>317</v>
      </c>
      <c r="C257" s="10">
        <f>VLOOKUP(B257:B544,[2]拨付汇总表!$B$2:$X$345,8,FALSE)</f>
        <v>65048</v>
      </c>
    </row>
    <row r="258" customHeight="true" spans="1:3">
      <c r="A258" s="9">
        <v>255</v>
      </c>
      <c r="B258" s="9" t="s">
        <v>292</v>
      </c>
      <c r="C258" s="10">
        <f>VLOOKUP(B258:B545,[2]拨付汇总表!$B$2:$X$345,8,FALSE)</f>
        <v>89754.3000000002</v>
      </c>
    </row>
    <row r="259" customHeight="true" spans="1:3">
      <c r="A259" s="9">
        <v>256</v>
      </c>
      <c r="B259" s="9" t="s">
        <v>289</v>
      </c>
      <c r="C259" s="10">
        <f>VLOOKUP(B259:B546,[2]拨付汇总表!$B$2:$X$345,8,FALSE)</f>
        <v>36521.7</v>
      </c>
    </row>
    <row r="260" customHeight="true" spans="1:3">
      <c r="A260" s="9">
        <v>257</v>
      </c>
      <c r="B260" s="9" t="s">
        <v>290</v>
      </c>
      <c r="C260" s="10">
        <f>VLOOKUP(B260:B547,[2]拨付汇总表!$B$2:$X$345,8,FALSE)</f>
        <v>2874.8</v>
      </c>
    </row>
    <row r="261" customHeight="true" spans="1:3">
      <c r="A261" s="9">
        <v>258</v>
      </c>
      <c r="B261" s="9" t="s">
        <v>318</v>
      </c>
      <c r="C261" s="10">
        <f>VLOOKUP(B261:B548,[2]拨付汇总表!$B$2:$X$345,8,FALSE)</f>
        <v>3503.9</v>
      </c>
    </row>
    <row r="262" customHeight="true" spans="1:3">
      <c r="A262" s="9">
        <v>259</v>
      </c>
      <c r="B262" s="9" t="s">
        <v>238</v>
      </c>
      <c r="C262" s="10">
        <f>VLOOKUP(B262:B549,[2]拨付汇总表!$B$2:$X$345,8,FALSE)</f>
        <v>32034</v>
      </c>
    </row>
    <row r="263" customHeight="true" spans="1:3">
      <c r="A263" s="9">
        <v>260</v>
      </c>
      <c r="B263" s="9" t="s">
        <v>226</v>
      </c>
      <c r="C263" s="10">
        <f>VLOOKUP(B263:B550,[2]拨付汇总表!$B$2:$X$345,8,FALSE)</f>
        <v>115992.45</v>
      </c>
    </row>
    <row r="264" customHeight="true" spans="1:3">
      <c r="A264" s="9">
        <v>261</v>
      </c>
      <c r="B264" s="9" t="s">
        <v>319</v>
      </c>
      <c r="C264" s="10">
        <f>VLOOKUP(B264:B551,[2]拨付汇总表!$B$2:$X$345,8,FALSE)</f>
        <v>41182.1</v>
      </c>
    </row>
    <row r="265" customHeight="true" spans="1:3">
      <c r="A265" s="9">
        <v>262</v>
      </c>
      <c r="B265" s="9" t="s">
        <v>216</v>
      </c>
      <c r="C265" s="10">
        <f>VLOOKUP(B265:B552,[2]拨付汇总表!$B$2:$X$345,8,FALSE)</f>
        <v>182114.7</v>
      </c>
    </row>
    <row r="266" customHeight="true" spans="1:3">
      <c r="A266" s="9">
        <v>263</v>
      </c>
      <c r="B266" s="9" t="s">
        <v>259</v>
      </c>
      <c r="C266" s="10">
        <f>VLOOKUP(B266:B553,[2]拨付汇总表!$B$2:$X$345,8,FALSE)</f>
        <v>680.6</v>
      </c>
    </row>
    <row r="267" customHeight="true" spans="1:3">
      <c r="A267" s="9">
        <v>264</v>
      </c>
      <c r="B267" s="9" t="s">
        <v>251</v>
      </c>
      <c r="C267" s="10">
        <f>VLOOKUP(B267:B554,[2]拨付汇总表!$B$2:$X$345,8,FALSE)</f>
        <v>354229.3</v>
      </c>
    </row>
    <row r="268" customHeight="true" spans="1:3">
      <c r="A268" s="9">
        <v>265</v>
      </c>
      <c r="B268" s="9" t="s">
        <v>320</v>
      </c>
      <c r="C268" s="10">
        <f>VLOOKUP(B268:B555,[2]拨付汇总表!$B$2:$X$345,8,FALSE)</f>
        <v>62035.85</v>
      </c>
    </row>
    <row r="269" customHeight="true" spans="1:3">
      <c r="A269" s="9">
        <v>266</v>
      </c>
      <c r="B269" s="9" t="s">
        <v>222</v>
      </c>
      <c r="C269" s="10">
        <f>VLOOKUP(B269:B556,[2]拨付汇总表!$B$2:$X$345,8,FALSE)</f>
        <v>30994</v>
      </c>
    </row>
    <row r="270" customHeight="true" spans="1:3">
      <c r="A270" s="9">
        <v>267</v>
      </c>
      <c r="B270" s="9" t="s">
        <v>253</v>
      </c>
      <c r="C270" s="10">
        <f>VLOOKUP(B270:B557,[2]拨付汇总表!$B$2:$X$345,8,FALSE)</f>
        <v>20011.7</v>
      </c>
    </row>
    <row r="271" customHeight="true" spans="1:3">
      <c r="A271" s="9">
        <v>268</v>
      </c>
      <c r="B271" s="9" t="s">
        <v>257</v>
      </c>
      <c r="C271" s="10">
        <f>VLOOKUP(B271:B558,[2]拨付汇总表!$B$2:$X$345,8,FALSE)</f>
        <v>21125.32</v>
      </c>
    </row>
    <row r="272" customHeight="true" spans="1:3">
      <c r="A272" s="9">
        <v>269</v>
      </c>
      <c r="B272" s="9" t="s">
        <v>321</v>
      </c>
      <c r="C272" s="10">
        <f>VLOOKUP(B272:B559,[2]拨付汇总表!$B$2:$X$345,8,FALSE)</f>
        <v>44486.85</v>
      </c>
    </row>
    <row r="273" customHeight="true" spans="1:3">
      <c r="A273" s="9">
        <v>270</v>
      </c>
      <c r="B273" s="9" t="s">
        <v>322</v>
      </c>
      <c r="C273" s="10">
        <f>VLOOKUP(B273:B560,[2]拨付汇总表!$B$2:$X$345,8,FALSE)</f>
        <v>19798.2</v>
      </c>
    </row>
    <row r="274" customHeight="true" spans="1:3">
      <c r="A274" s="9">
        <v>271</v>
      </c>
      <c r="B274" s="9" t="s">
        <v>224</v>
      </c>
      <c r="C274" s="10">
        <f>VLOOKUP(B274:B561,[2]拨付汇总表!$B$2:$X$345,8,FALSE)</f>
        <v>48345.5</v>
      </c>
    </row>
    <row r="275" customHeight="true" spans="1:3">
      <c r="A275" s="9">
        <v>272</v>
      </c>
      <c r="B275" s="9" t="s">
        <v>291</v>
      </c>
      <c r="C275" s="10">
        <f>VLOOKUP(B275:B562,[2]拨付汇总表!$B$2:$X$345,8,FALSE)</f>
        <v>15673.76</v>
      </c>
    </row>
    <row r="276" customHeight="true" spans="1:3">
      <c r="A276" s="9">
        <v>273</v>
      </c>
      <c r="B276" s="9" t="s">
        <v>302</v>
      </c>
      <c r="C276" s="10">
        <f>VLOOKUP(B276:B563,[2]拨付汇总表!$B$2:$X$345,8,FALSE)</f>
        <v>47446.79</v>
      </c>
    </row>
    <row r="277" customHeight="true" spans="1:3">
      <c r="A277" s="9">
        <v>274</v>
      </c>
      <c r="B277" s="9" t="s">
        <v>300</v>
      </c>
      <c r="C277" s="10">
        <f>VLOOKUP(B277:B564,[2]拨付汇总表!$B$2:$X$345,8,FALSE)</f>
        <v>419.8</v>
      </c>
    </row>
    <row r="278" customHeight="true" spans="1:3">
      <c r="A278" s="9">
        <v>275</v>
      </c>
      <c r="B278" s="9" t="s">
        <v>270</v>
      </c>
      <c r="C278" s="10">
        <f>VLOOKUP(B278:B565,[2]拨付汇总表!$B$2:$X$345,8,FALSE)</f>
        <v>10559.65</v>
      </c>
    </row>
    <row r="279" customHeight="true" spans="1:3">
      <c r="A279" s="9">
        <v>276</v>
      </c>
      <c r="B279" s="9" t="s">
        <v>271</v>
      </c>
      <c r="C279" s="10">
        <f>VLOOKUP(B279:B566,[2]拨付汇总表!$B$2:$X$345,8,FALSE)</f>
        <v>18558.8</v>
      </c>
    </row>
    <row r="280" customHeight="true" spans="1:3">
      <c r="A280" s="9">
        <v>277</v>
      </c>
      <c r="B280" s="9" t="s">
        <v>323</v>
      </c>
      <c r="C280" s="10">
        <f>VLOOKUP(B280:B567,[2]拨付汇总表!$B$2:$X$345,8,FALSE)</f>
        <v>77970.9000000001</v>
      </c>
    </row>
    <row r="281" customHeight="true" spans="1:3">
      <c r="A281" s="9">
        <v>278</v>
      </c>
      <c r="B281" s="9" t="s">
        <v>263</v>
      </c>
      <c r="C281" s="10">
        <f>VLOOKUP(B281:B568,[2]拨付汇总表!$B$2:$X$345,8,FALSE)</f>
        <v>21610.05</v>
      </c>
    </row>
    <row r="282" customHeight="true" spans="1:3">
      <c r="A282" s="9">
        <v>279</v>
      </c>
      <c r="B282" s="9" t="s">
        <v>265</v>
      </c>
      <c r="C282" s="10">
        <f>VLOOKUP(B282:B569,[2]拨付汇总表!$B$2:$X$345,8,FALSE)</f>
        <v>7285.95</v>
      </c>
    </row>
    <row r="283" customHeight="true" spans="1:3">
      <c r="A283" s="9">
        <v>280</v>
      </c>
      <c r="B283" s="9" t="s">
        <v>299</v>
      </c>
      <c r="C283" s="10">
        <f>VLOOKUP(B283:B570,[2]拨付汇总表!$B$2:$X$345,8,FALSE)</f>
        <v>1460</v>
      </c>
    </row>
    <row r="284" customHeight="true" spans="1:3">
      <c r="A284" s="9">
        <v>281</v>
      </c>
      <c r="B284" s="9" t="s">
        <v>303</v>
      </c>
      <c r="C284" s="10">
        <f>VLOOKUP(B284:B571,[2]拨付汇总表!$B$2:$X$345,8,FALSE)</f>
        <v>8420</v>
      </c>
    </row>
    <row r="285" customHeight="true" spans="1:3">
      <c r="A285" s="9">
        <v>282</v>
      </c>
      <c r="B285" s="9" t="s">
        <v>324</v>
      </c>
      <c r="C285" s="10">
        <f>VLOOKUP(B285:B572,[2]拨付汇总表!$B$2:$X$345,8,FALSE)</f>
        <v>10000</v>
      </c>
    </row>
    <row r="286" customHeight="true" spans="1:3">
      <c r="A286" s="9">
        <v>283</v>
      </c>
      <c r="B286" s="9" t="s">
        <v>273</v>
      </c>
      <c r="C286" s="10">
        <f>VLOOKUP(B286:B573,[2]拨付汇总表!$B$2:$X$345,8,FALSE)</f>
        <v>48520.75</v>
      </c>
    </row>
    <row r="287" customHeight="true" spans="1:3">
      <c r="A287" s="9">
        <v>284</v>
      </c>
      <c r="B287" s="9" t="s">
        <v>325</v>
      </c>
      <c r="C287" s="10">
        <f>VLOOKUP(B287:B574,[2]拨付汇总表!$B$2:$X$345,8,FALSE)</f>
        <v>33868.95</v>
      </c>
    </row>
    <row r="288" customHeight="true" spans="1:3">
      <c r="A288" s="9">
        <v>285</v>
      </c>
      <c r="B288" s="9" t="s">
        <v>326</v>
      </c>
      <c r="C288" s="10">
        <f>VLOOKUP(B288:B575,[2]拨付汇总表!$B$2:$X$345,8,FALSE)</f>
        <v>579.8</v>
      </c>
    </row>
    <row r="289" customHeight="true" spans="1:3">
      <c r="A289" s="9">
        <v>286</v>
      </c>
      <c r="B289" s="9" t="s">
        <v>288</v>
      </c>
      <c r="C289" s="10">
        <f>VLOOKUP(B289:B576,[2]拨付汇总表!$B$2:$X$345,8,FALSE)</f>
        <v>4534</v>
      </c>
    </row>
    <row r="290" customHeight="true" spans="1:3">
      <c r="A290" s="9">
        <v>287</v>
      </c>
      <c r="B290" s="9" t="s">
        <v>307</v>
      </c>
      <c r="C290" s="10">
        <f>VLOOKUP(B290:B577,[2]拨付汇总表!$B$2:$X$345,8,FALSE)</f>
        <v>134.85</v>
      </c>
    </row>
    <row r="291" customHeight="true" spans="1:3">
      <c r="A291" s="9">
        <v>288</v>
      </c>
      <c r="B291" s="9" t="s">
        <v>293</v>
      </c>
      <c r="C291" s="10">
        <f>VLOOKUP(B291:B578,[2]拨付汇总表!$B$2:$X$345,8,FALSE)</f>
        <v>1196</v>
      </c>
    </row>
    <row r="292" customHeight="true" spans="1:3">
      <c r="A292" s="9">
        <v>289</v>
      </c>
      <c r="B292" s="9" t="s">
        <v>305</v>
      </c>
      <c r="C292" s="10">
        <f>VLOOKUP(B292:B579,[2]拨付汇总表!$B$2:$X$345,8,FALSE)</f>
        <v>5046.25</v>
      </c>
    </row>
    <row r="293" customHeight="true" spans="1:3">
      <c r="A293" s="9">
        <v>290</v>
      </c>
      <c r="B293" s="9" t="s">
        <v>287</v>
      </c>
      <c r="C293" s="10">
        <f>VLOOKUP(B293:B580,[2]拨付汇总表!$B$2:$X$345,8,FALSE)</f>
        <v>2524.9</v>
      </c>
    </row>
    <row r="294" customHeight="true" spans="1:3">
      <c r="A294" s="9">
        <v>291</v>
      </c>
      <c r="B294" s="9" t="s">
        <v>277</v>
      </c>
      <c r="C294" s="10">
        <f>VLOOKUP(B294:B581,[2]拨付汇总表!$B$2:$X$345,8,FALSE)</f>
        <v>1059.8</v>
      </c>
    </row>
    <row r="295" customHeight="true" spans="1:3">
      <c r="A295" s="9" t="s">
        <v>309</v>
      </c>
      <c r="B295" s="9"/>
      <c r="C295" s="10">
        <f>SUM(C4:C294)</f>
        <v>29256748.64</v>
      </c>
    </row>
  </sheetData>
  <mergeCells count="2">
    <mergeCell ref="A2:C2"/>
    <mergeCell ref="A295:B295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线下第六批 </vt:lpstr>
      <vt:lpstr>线下第七批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2025-12-09T16:24:25Z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