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重点展会（2025）" sheetId="7" r:id="rId1"/>
  </sheets>
  <definedNames>
    <definedName name="_xlnm._FilterDatabase" localSheetId="0" hidden="1">'重点展会（2025）'!$A$4:$XEW$8</definedName>
    <definedName name="_xlnm.Print_Titles" localSheetId="0">'重点展会（2025）'!$3:$4</definedName>
  </definedNames>
  <calcPr calcId="144525"/>
</workbook>
</file>

<file path=xl/sharedStrings.xml><?xml version="1.0" encoding="utf-8"?>
<sst xmlns="http://schemas.openxmlformats.org/spreadsheetml/2006/main" count="48" uniqueCount="38">
  <si>
    <t xml:space="preserve">  附件1：</t>
  </si>
  <si>
    <t>2025年第二批东莞市支持内外贸一体化高质量发展专项资金（重点展会项目）初审公示表</t>
  </si>
  <si>
    <r>
      <rPr>
        <sz val="10"/>
        <color indexed="8"/>
        <rFont val="宋体"/>
        <charset val="0"/>
      </rPr>
      <t>序号</t>
    </r>
  </si>
  <si>
    <r>
      <rPr>
        <sz val="10"/>
        <color indexed="8"/>
        <rFont val="宋体"/>
        <charset val="0"/>
      </rPr>
      <t>项目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0"/>
      </rPr>
      <t>编号</t>
    </r>
  </si>
  <si>
    <r>
      <rPr>
        <sz val="10"/>
        <color indexed="8"/>
        <rFont val="宋体"/>
        <charset val="0"/>
      </rPr>
      <t>资料编号</t>
    </r>
  </si>
  <si>
    <r>
      <rPr>
        <sz val="10"/>
        <color indexed="8"/>
        <rFont val="宋体"/>
        <charset val="0"/>
      </rPr>
      <t>企业名称</t>
    </r>
  </si>
  <si>
    <r>
      <rPr>
        <sz val="10"/>
        <color indexed="8"/>
        <rFont val="宋体"/>
        <charset val="0"/>
      </rPr>
      <t>项目名称</t>
    </r>
  </si>
  <si>
    <r>
      <rPr>
        <sz val="10"/>
        <color rgb="FF000000"/>
        <rFont val="宋体"/>
        <charset val="0"/>
      </rPr>
      <t>所属</t>
    </r>
    <r>
      <rPr>
        <sz val="10"/>
        <color rgb="FF000000"/>
        <rFont val="Times New Roman"/>
        <charset val="0"/>
      </rPr>
      <t xml:space="preserve">      </t>
    </r>
    <r>
      <rPr>
        <sz val="10"/>
        <color rgb="FF000000"/>
        <rFont val="宋体"/>
        <charset val="0"/>
      </rPr>
      <t>专项</t>
    </r>
  </si>
  <si>
    <r>
      <rPr>
        <sz val="10"/>
        <color indexed="8"/>
        <rFont val="宋体"/>
        <charset val="0"/>
      </rPr>
      <t>费用</t>
    </r>
    <r>
      <rPr>
        <sz val="10"/>
        <color indexed="8"/>
        <rFont val="Times New Roman"/>
        <charset val="0"/>
      </rPr>
      <t xml:space="preserve"> 
</t>
    </r>
    <r>
      <rPr>
        <sz val="10"/>
        <color indexed="8"/>
        <rFont val="宋体"/>
        <charset val="0"/>
      </rPr>
      <t>类别</t>
    </r>
  </si>
  <si>
    <r>
      <rPr>
        <sz val="10"/>
        <color indexed="8"/>
        <rFont val="宋体"/>
        <charset val="0"/>
      </rPr>
      <t>企业申请金额</t>
    </r>
    <r>
      <rPr>
        <sz val="10"/>
        <color indexed="8"/>
        <rFont val="Times New Roman"/>
        <charset val="0"/>
      </rPr>
      <t xml:space="preserve">  
</t>
    </r>
    <r>
      <rPr>
        <sz val="10"/>
        <color indexed="8"/>
        <rFont val="宋体"/>
        <charset val="0"/>
      </rPr>
      <t>（元）</t>
    </r>
  </si>
  <si>
    <r>
      <rPr>
        <sz val="10"/>
        <color indexed="8"/>
        <rFont val="宋体"/>
        <charset val="0"/>
      </rPr>
      <t>展览面积（㎡）</t>
    </r>
  </si>
  <si>
    <r>
      <rPr>
        <sz val="10"/>
        <color indexed="8"/>
        <rFont val="宋体"/>
        <charset val="0"/>
      </rPr>
      <t>租馆天数</t>
    </r>
    <r>
      <rPr>
        <sz val="10"/>
        <color indexed="8"/>
        <rFont val="Times New Roman"/>
        <charset val="0"/>
      </rPr>
      <t>(</t>
    </r>
    <r>
      <rPr>
        <sz val="10"/>
        <color indexed="8"/>
        <rFont val="宋体"/>
        <charset val="0"/>
      </rPr>
      <t>天</t>
    </r>
    <r>
      <rPr>
        <sz val="10"/>
        <color indexed="8"/>
        <rFont val="Times New Roman"/>
        <charset val="0"/>
      </rPr>
      <t>)</t>
    </r>
  </si>
  <si>
    <r>
      <rPr>
        <sz val="10"/>
        <color indexed="8"/>
        <rFont val="宋体"/>
        <charset val="0"/>
      </rPr>
      <t>租馆费用（元）</t>
    </r>
  </si>
  <si>
    <r>
      <rPr>
        <sz val="10"/>
        <color indexed="8"/>
        <rFont val="宋体"/>
        <charset val="0"/>
      </rPr>
      <t>资助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0"/>
      </rPr>
      <t>标准</t>
    </r>
  </si>
  <si>
    <r>
      <rPr>
        <sz val="10"/>
        <color indexed="8"/>
        <rFont val="宋体"/>
        <charset val="0"/>
      </rPr>
      <t>最高资助额（元）</t>
    </r>
  </si>
  <si>
    <r>
      <rPr>
        <sz val="10"/>
        <color indexed="8"/>
        <rFont val="宋体"/>
        <charset val="0"/>
      </rPr>
      <t>资助金额（元）</t>
    </r>
  </si>
  <si>
    <r>
      <rPr>
        <sz val="10"/>
        <color indexed="8"/>
        <rFont val="宋体"/>
        <charset val="0"/>
      </rPr>
      <t>备注</t>
    </r>
  </si>
  <si>
    <r>
      <rPr>
        <sz val="10"/>
        <color indexed="8"/>
        <rFont val="Times New Roman"/>
        <charset val="0"/>
      </rPr>
      <t>所属</t>
    </r>
    <r>
      <rPr>
        <sz val="10"/>
        <color indexed="8"/>
        <rFont val="Times New Roman"/>
        <charset val="0"/>
      </rPr>
      <t xml:space="preserve">
</t>
    </r>
    <r>
      <rPr>
        <sz val="10"/>
        <color indexed="8"/>
        <rFont val="宋体"/>
        <charset val="0"/>
      </rPr>
      <t>镇街</t>
    </r>
  </si>
  <si>
    <r>
      <rPr>
        <sz val="10"/>
        <color indexed="8"/>
        <rFont val="宋体"/>
        <charset val="0"/>
      </rPr>
      <t>是否存在不予资助情况</t>
    </r>
  </si>
  <si>
    <r>
      <rPr>
        <sz val="10"/>
        <color rgb="FF000000"/>
        <rFont val="宋体"/>
        <charset val="134"/>
      </rPr>
      <t>审核备注</t>
    </r>
  </si>
  <si>
    <t>D2025-03436</t>
  </si>
  <si>
    <t>东莞华墨展览服务有限公司</t>
  </si>
  <si>
    <r>
      <rPr>
        <sz val="10"/>
        <color rgb="FF000000"/>
        <rFont val="Times New Roman"/>
        <charset val="0"/>
      </rPr>
      <t>CMES</t>
    </r>
    <r>
      <rPr>
        <sz val="10"/>
        <color rgb="FF000000"/>
        <rFont val="宋体"/>
        <charset val="0"/>
      </rPr>
      <t>华机展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东莞国际机床展</t>
    </r>
    <r>
      <rPr>
        <sz val="10"/>
        <color rgb="FF000000"/>
        <rFont val="Times New Roman"/>
        <charset val="0"/>
      </rPr>
      <t>/CSIE</t>
    </r>
    <r>
      <rPr>
        <sz val="10"/>
        <color rgb="FF000000"/>
        <rFont val="宋体"/>
        <charset val="0"/>
      </rPr>
      <t>工业自动化及机器人展</t>
    </r>
  </si>
  <si>
    <r>
      <rPr>
        <sz val="10"/>
        <color rgb="FF000000"/>
        <rFont val="宋体"/>
        <charset val="0"/>
      </rPr>
      <t>重点展会</t>
    </r>
  </si>
  <si>
    <r>
      <rPr>
        <sz val="10"/>
        <color rgb="FF000000"/>
        <rFont val="宋体"/>
        <charset val="0"/>
      </rPr>
      <t>场地租金</t>
    </r>
  </si>
  <si>
    <r>
      <rPr>
        <sz val="10"/>
        <color rgb="FF000000"/>
        <rFont val="宋体"/>
        <charset val="0"/>
      </rPr>
      <t>在我市专业展馆举办展览面积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万平方米或以上，且展期在</t>
    </r>
    <r>
      <rPr>
        <sz val="10"/>
        <color rgb="FF000000"/>
        <rFont val="Times New Roman"/>
        <charset val="0"/>
      </rPr>
      <t>3</t>
    </r>
    <r>
      <rPr>
        <sz val="10"/>
        <color rgb="FF000000"/>
        <rFont val="宋体"/>
        <charset val="0"/>
      </rPr>
      <t>天或以上的展会，对举办单位按场馆租金实际发生费用按每天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平方米给予支持，最多支持</t>
    </r>
    <r>
      <rPr>
        <sz val="10"/>
        <color rgb="FF000000"/>
        <rFont val="Times New Roman"/>
        <charset val="0"/>
      </rPr>
      <t>5</t>
    </r>
    <r>
      <rPr>
        <sz val="10"/>
        <color rgb="FF000000"/>
        <rFont val="宋体"/>
        <charset val="0"/>
      </rPr>
      <t>天，每个展会最高支持金额不超过</t>
    </r>
    <r>
      <rPr>
        <sz val="10"/>
        <color rgb="FF000000"/>
        <rFont val="Times New Roman"/>
        <charset val="0"/>
      </rPr>
      <t>60</t>
    </r>
    <r>
      <rPr>
        <sz val="10"/>
        <color rgb="FF000000"/>
        <rFont val="宋体"/>
        <charset val="0"/>
      </rPr>
      <t>万元。</t>
    </r>
  </si>
  <si>
    <r>
      <rPr>
        <sz val="10"/>
        <color rgb="FF000000"/>
        <rFont val="宋体"/>
        <charset val="0"/>
      </rPr>
      <t>计算公式：</t>
    </r>
    <r>
      <rPr>
        <sz val="10"/>
        <color rgb="FF000000"/>
        <rFont val="Times New Roman"/>
        <charset val="0"/>
      </rPr>
      <t>81135</t>
    </r>
    <r>
      <rPr>
        <sz val="10"/>
        <color rgb="FF000000"/>
        <rFont val="宋体"/>
        <charset val="0"/>
      </rPr>
      <t>平方米</t>
    </r>
    <r>
      <rPr>
        <sz val="10"/>
        <color rgb="FF000000"/>
        <rFont val="Times New Roman"/>
        <charset val="0"/>
      </rPr>
      <t>*2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平方米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天</t>
    </r>
    <r>
      <rPr>
        <sz val="10"/>
        <color rgb="FF000000"/>
        <rFont val="Times New Roman"/>
        <charset val="0"/>
      </rPr>
      <t>*5</t>
    </r>
    <r>
      <rPr>
        <sz val="10"/>
        <color rgb="FF000000"/>
        <rFont val="宋体"/>
        <charset val="0"/>
      </rPr>
      <t>天</t>
    </r>
    <r>
      <rPr>
        <sz val="10"/>
        <color rgb="FF000000"/>
        <rFont val="Times New Roman"/>
        <charset val="0"/>
      </rPr>
      <t>=811350</t>
    </r>
    <r>
      <rPr>
        <sz val="10"/>
        <color rgb="FF000000"/>
        <rFont val="宋体"/>
        <charset val="0"/>
      </rPr>
      <t>元</t>
    </r>
  </si>
  <si>
    <t>厚街镇</t>
  </si>
  <si>
    <r>
      <rPr>
        <sz val="10"/>
        <color rgb="FF000000"/>
        <rFont val="宋体"/>
        <charset val="0"/>
      </rPr>
      <t>否</t>
    </r>
  </si>
  <si>
    <t>D2025-03485</t>
  </si>
  <si>
    <t>东莞中汽会展有限公司</t>
  </si>
  <si>
    <r>
      <rPr>
        <sz val="10"/>
        <color rgb="FF000000"/>
        <rFont val="Times New Roman"/>
        <charset val="0"/>
      </rPr>
      <t>2025</t>
    </r>
    <r>
      <rPr>
        <sz val="10"/>
        <color rgb="FF000000"/>
        <rFont val="宋体"/>
        <charset val="0"/>
      </rPr>
      <t>第二十五届广东国际汽车展示交易</t>
    </r>
    <r>
      <rPr>
        <sz val="10"/>
        <color rgb="FF000000"/>
        <rFont val="宋体"/>
        <charset val="0"/>
        <scheme val="minor"/>
      </rPr>
      <t>会·秋</t>
    </r>
    <r>
      <rPr>
        <sz val="10"/>
        <color rgb="FF000000"/>
        <rFont val="宋体"/>
        <charset val="0"/>
      </rPr>
      <t>季（简称：</t>
    </r>
    <r>
      <rPr>
        <sz val="10"/>
        <color rgb="FF000000"/>
        <rFont val="Times New Roman"/>
        <charset val="0"/>
      </rPr>
      <t>“</t>
    </r>
    <r>
      <rPr>
        <sz val="10"/>
        <color rgb="FF000000"/>
        <rFont val="宋体"/>
        <charset val="0"/>
      </rPr>
      <t>第</t>
    </r>
    <r>
      <rPr>
        <sz val="10"/>
        <color rgb="FF000000"/>
        <rFont val="Times New Roman"/>
        <charset val="0"/>
      </rPr>
      <t>25</t>
    </r>
    <r>
      <rPr>
        <sz val="10"/>
        <color rgb="FF000000"/>
        <rFont val="宋体"/>
        <charset val="0"/>
      </rPr>
      <t>届东莞国际车展</t>
    </r>
    <r>
      <rPr>
        <sz val="10"/>
        <color rgb="FF000000"/>
        <rFont val="Times New Roman"/>
        <charset val="0"/>
      </rPr>
      <t>”</t>
    </r>
    <r>
      <rPr>
        <sz val="10"/>
        <color rgb="FF000000"/>
        <rFont val="宋体"/>
        <charset val="0"/>
      </rPr>
      <t>）</t>
    </r>
  </si>
  <si>
    <r>
      <rPr>
        <sz val="10"/>
        <color rgb="FF000000"/>
        <rFont val="宋体"/>
        <charset val="0"/>
      </rPr>
      <t>计算公式：</t>
    </r>
    <r>
      <rPr>
        <sz val="10"/>
        <color rgb="FF000000"/>
        <rFont val="Times New Roman"/>
        <charset val="0"/>
      </rPr>
      <t>33850</t>
    </r>
    <r>
      <rPr>
        <sz val="10"/>
        <color rgb="FF000000"/>
        <rFont val="宋体"/>
        <charset val="0"/>
      </rPr>
      <t>平方米</t>
    </r>
    <r>
      <rPr>
        <sz val="10"/>
        <color rgb="FF000000"/>
        <rFont val="Times New Roman"/>
        <charset val="0"/>
      </rPr>
      <t>*2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平方米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天</t>
    </r>
    <r>
      <rPr>
        <sz val="10"/>
        <color rgb="FF000000"/>
        <rFont val="Times New Roman"/>
        <charset val="0"/>
      </rPr>
      <t>*5</t>
    </r>
    <r>
      <rPr>
        <sz val="10"/>
        <color rgb="FF000000"/>
        <rFont val="宋体"/>
        <charset val="0"/>
      </rPr>
      <t>天</t>
    </r>
    <r>
      <rPr>
        <sz val="10"/>
        <color rgb="FF000000"/>
        <rFont val="Times New Roman"/>
        <charset val="0"/>
      </rPr>
      <t>=338500</t>
    </r>
    <r>
      <rPr>
        <sz val="10"/>
        <color rgb="FF000000"/>
        <rFont val="宋体"/>
        <charset val="0"/>
      </rPr>
      <t>元</t>
    </r>
  </si>
  <si>
    <t>D2025-03461</t>
  </si>
  <si>
    <t>东莞雅森中汽展览有限公司</t>
  </si>
  <si>
    <r>
      <rPr>
        <sz val="10"/>
        <color rgb="FF000000"/>
        <rFont val="Times New Roman"/>
        <charset val="0"/>
      </rPr>
      <t>2025</t>
    </r>
    <r>
      <rPr>
        <sz val="10"/>
        <color rgb="FF000000"/>
        <rFont val="宋体"/>
        <charset val="0"/>
      </rPr>
      <t>中国国际汽车改装展览会</t>
    </r>
  </si>
  <si>
    <r>
      <rPr>
        <sz val="10"/>
        <color rgb="FF000000"/>
        <rFont val="宋体"/>
        <charset val="0"/>
      </rPr>
      <t>计算公式：</t>
    </r>
    <r>
      <rPr>
        <sz val="10"/>
        <color rgb="FF000000"/>
        <rFont val="Times New Roman"/>
        <charset val="0"/>
      </rPr>
      <t>65300</t>
    </r>
    <r>
      <rPr>
        <sz val="10"/>
        <color rgb="FF000000"/>
        <rFont val="宋体"/>
        <charset val="0"/>
      </rPr>
      <t>平方米</t>
    </r>
    <r>
      <rPr>
        <sz val="10"/>
        <color rgb="FF000000"/>
        <rFont val="Times New Roman"/>
        <charset val="0"/>
      </rPr>
      <t>*2</t>
    </r>
    <r>
      <rPr>
        <sz val="10"/>
        <color rgb="FF000000"/>
        <rFont val="宋体"/>
        <charset val="0"/>
      </rPr>
      <t>元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平方米</t>
    </r>
    <r>
      <rPr>
        <sz val="10"/>
        <color rgb="FF000000"/>
        <rFont val="Times New Roman"/>
        <charset val="0"/>
      </rPr>
      <t>/</t>
    </r>
    <r>
      <rPr>
        <sz val="10"/>
        <color rgb="FF000000"/>
        <rFont val="宋体"/>
        <charset val="0"/>
      </rPr>
      <t>天</t>
    </r>
    <r>
      <rPr>
        <sz val="10"/>
        <color rgb="FF000000"/>
        <rFont val="Times New Roman"/>
        <charset val="0"/>
      </rPr>
      <t>*5</t>
    </r>
    <r>
      <rPr>
        <sz val="10"/>
        <color rgb="FF000000"/>
        <rFont val="宋体"/>
        <charset val="0"/>
      </rPr>
      <t>天</t>
    </r>
    <r>
      <rPr>
        <sz val="10"/>
        <color rgb="FF000000"/>
        <rFont val="Times New Roman"/>
        <charset val="0"/>
      </rPr>
      <t>=653000</t>
    </r>
    <r>
      <rPr>
        <sz val="10"/>
        <color rgb="FF000000"/>
        <rFont val="宋体"/>
        <charset val="0"/>
      </rPr>
      <t>元</t>
    </r>
  </si>
  <si>
    <t>合计</t>
  </si>
</sst>
</file>

<file path=xl/styles.xml><?xml version="1.0" encoding="utf-8"?>
<styleSheet xmlns="http://schemas.openxmlformats.org/spreadsheetml/2006/main">
  <numFmts count="7">
    <numFmt numFmtId="176" formatCode="#,##0.0"/>
    <numFmt numFmtId="177" formatCode="#,##0_ "/>
    <numFmt numFmtId="178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0"/>
    </font>
    <font>
      <sz val="10"/>
      <color indexed="8"/>
      <name val="Times New Roman"/>
      <charset val="0"/>
    </font>
    <font>
      <sz val="10"/>
      <color rgb="FF000000"/>
      <name val="宋体"/>
      <charset val="0"/>
    </font>
    <font>
      <sz val="10"/>
      <color rgb="FF000000"/>
      <name val="Times New Roman"/>
      <charset val="0"/>
    </font>
    <font>
      <sz val="10"/>
      <name val="Times New Roman"/>
      <charset val="0"/>
    </font>
    <font>
      <sz val="18"/>
      <color indexed="8"/>
      <name val="Times New Roman"/>
      <charset val="0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0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6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9" borderId="11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5" fillId="23" borderId="9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7" fillId="20" borderId="10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178" fontId="10" fillId="0" borderId="1" xfId="0" applyNumberFormat="true" applyFont="true" applyFill="true" applyBorder="true" applyAlignment="true">
      <alignment horizontal="center" vertical="center" wrapText="true"/>
    </xf>
    <xf numFmtId="4" fontId="7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" fontId="7" fillId="0" borderId="4" xfId="0" applyNumberFormat="true" applyFont="true" applyFill="true" applyBorder="true" applyAlignment="true">
      <alignment horizontal="center" vertical="center" wrapText="true"/>
    </xf>
    <xf numFmtId="4" fontId="8" fillId="0" borderId="1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3" fillId="0" borderId="0" xfId="0" applyFont="true" applyFill="true" applyBorder="true" applyAlignment="true">
      <alignment horizontal="center" vertical="center"/>
    </xf>
    <xf numFmtId="4" fontId="9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I8"/>
  <sheetViews>
    <sheetView tabSelected="1" zoomScale="85" zoomScaleNormal="85" workbookViewId="0">
      <pane ySplit="4" topLeftCell="A5" activePane="bottomLeft" state="frozen"/>
      <selection/>
      <selection pane="bottomLeft" activeCell="A3" sqref="A3:R3"/>
    </sheetView>
  </sheetViews>
  <sheetFormatPr defaultColWidth="9" defaultRowHeight="13.5" outlineLevelRow="7"/>
  <cols>
    <col min="1" max="1" width="4.13333333333333" style="3" customWidth="true"/>
    <col min="2" max="2" width="6.75833333333333" style="3" customWidth="true"/>
    <col min="3" max="3" width="18.5333333333333" style="3" customWidth="true"/>
    <col min="4" max="4" width="13.75" style="3" customWidth="true"/>
    <col min="5" max="5" width="14.6333333333333" style="3" customWidth="true"/>
    <col min="6" max="7" width="5.10833333333333" style="3" customWidth="true"/>
    <col min="8" max="8" width="11.8833333333333" style="3" customWidth="true"/>
    <col min="9" max="9" width="11.1333333333333" style="3" customWidth="true"/>
    <col min="10" max="10" width="5.225" style="3" customWidth="true"/>
    <col min="11" max="11" width="13.1333333333333" style="3" customWidth="true"/>
    <col min="12" max="12" width="33.3333333333333" style="3" customWidth="true"/>
    <col min="13" max="13" width="11.1333333333333" style="3" customWidth="true"/>
    <col min="14" max="14" width="13.4666666666667" style="3" customWidth="true"/>
    <col min="15" max="15" width="18.95" style="3" customWidth="true"/>
    <col min="16" max="16" width="9.50833333333333" style="3" customWidth="true"/>
    <col min="17" max="17" width="8.25833333333333" style="3" customWidth="true"/>
    <col min="18" max="18" width="9.40833333333333" style="4" customWidth="true"/>
    <col min="19" max="16384" width="9" style="3"/>
  </cols>
  <sheetData>
    <row r="2" ht="14.25" spans="1:4">
      <c r="A2" s="5" t="s">
        <v>0</v>
      </c>
      <c r="B2" s="5"/>
      <c r="C2" s="5"/>
      <c r="D2" s="5"/>
    </row>
    <row r="3" s="1" customFormat="true" ht="58" customHeight="true" spans="1:18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4"/>
    </row>
    <row r="4" s="2" customFormat="true" ht="58" customHeight="true" spans="1:24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13" t="s">
        <v>7</v>
      </c>
      <c r="G4" s="8" t="s">
        <v>8</v>
      </c>
      <c r="H4" s="14" t="s">
        <v>9</v>
      </c>
      <c r="I4" s="14" t="s">
        <v>10</v>
      </c>
      <c r="J4" s="18" t="s">
        <v>11</v>
      </c>
      <c r="K4" s="14" t="s">
        <v>12</v>
      </c>
      <c r="L4" s="8" t="s">
        <v>13</v>
      </c>
      <c r="M4" s="18" t="s">
        <v>14</v>
      </c>
      <c r="N4" s="14" t="s">
        <v>15</v>
      </c>
      <c r="O4" s="18" t="s">
        <v>16</v>
      </c>
      <c r="P4" s="22" t="s">
        <v>17</v>
      </c>
      <c r="Q4" s="18" t="s">
        <v>18</v>
      </c>
      <c r="R4" s="25" t="s">
        <v>19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</row>
    <row r="5" s="2" customFormat="true" ht="100" customHeight="true" spans="1:243">
      <c r="A5" s="9">
        <v>1</v>
      </c>
      <c r="B5" s="8" t="s">
        <v>20</v>
      </c>
      <c r="C5" s="8"/>
      <c r="D5" s="10" t="s">
        <v>21</v>
      </c>
      <c r="E5" s="15" t="s">
        <v>22</v>
      </c>
      <c r="F5" s="13" t="s">
        <v>23</v>
      </c>
      <c r="G5" s="13" t="s">
        <v>24</v>
      </c>
      <c r="H5" s="14">
        <v>600000</v>
      </c>
      <c r="I5" s="19">
        <v>81135</v>
      </c>
      <c r="J5" s="20">
        <v>7.5</v>
      </c>
      <c r="K5" s="14">
        <v>4399492</v>
      </c>
      <c r="L5" s="21" t="s">
        <v>25</v>
      </c>
      <c r="M5" s="18">
        <v>600000</v>
      </c>
      <c r="N5" s="14">
        <f>H5</f>
        <v>600000</v>
      </c>
      <c r="O5" s="23" t="s">
        <v>26</v>
      </c>
      <c r="P5" s="23" t="s">
        <v>27</v>
      </c>
      <c r="Q5" s="27" t="s">
        <v>28</v>
      </c>
      <c r="R5" s="28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</row>
    <row r="6" s="2" customFormat="true" ht="100" customHeight="true" spans="1:243">
      <c r="A6" s="9">
        <v>2</v>
      </c>
      <c r="B6" s="8" t="s">
        <v>29</v>
      </c>
      <c r="C6" s="8"/>
      <c r="D6" s="10" t="s">
        <v>30</v>
      </c>
      <c r="E6" s="15" t="s">
        <v>31</v>
      </c>
      <c r="F6" s="13" t="s">
        <v>23</v>
      </c>
      <c r="G6" s="13" t="s">
        <v>24</v>
      </c>
      <c r="H6" s="14">
        <v>338500</v>
      </c>
      <c r="I6" s="19">
        <v>33850</v>
      </c>
      <c r="J6" s="20">
        <v>10.5</v>
      </c>
      <c r="K6" s="14">
        <v>3040020.2</v>
      </c>
      <c r="L6" s="21" t="s">
        <v>25</v>
      </c>
      <c r="M6" s="18">
        <v>600000</v>
      </c>
      <c r="N6" s="14">
        <f>H6</f>
        <v>338500</v>
      </c>
      <c r="O6" s="23" t="s">
        <v>32</v>
      </c>
      <c r="P6" s="23" t="s">
        <v>27</v>
      </c>
      <c r="Q6" s="27" t="s">
        <v>28</v>
      </c>
      <c r="R6" s="29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</row>
    <row r="7" s="2" customFormat="true" ht="100" customHeight="true" spans="1:243">
      <c r="A7" s="9">
        <v>3</v>
      </c>
      <c r="B7" s="8" t="s">
        <v>33</v>
      </c>
      <c r="C7" s="8"/>
      <c r="D7" s="10" t="s">
        <v>34</v>
      </c>
      <c r="E7" s="15" t="s">
        <v>35</v>
      </c>
      <c r="F7" s="13" t="s">
        <v>23</v>
      </c>
      <c r="G7" s="13" t="s">
        <v>24</v>
      </c>
      <c r="H7" s="14">
        <v>600000</v>
      </c>
      <c r="I7" s="19">
        <v>65300</v>
      </c>
      <c r="J7" s="20">
        <v>5</v>
      </c>
      <c r="K7" s="14">
        <v>1877500</v>
      </c>
      <c r="L7" s="21" t="s">
        <v>25</v>
      </c>
      <c r="M7" s="18">
        <v>600000</v>
      </c>
      <c r="N7" s="14">
        <f>H7</f>
        <v>600000</v>
      </c>
      <c r="O7" s="23" t="s">
        <v>36</v>
      </c>
      <c r="P7" s="23" t="s">
        <v>27</v>
      </c>
      <c r="Q7" s="27" t="s">
        <v>28</v>
      </c>
      <c r="R7" s="29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</row>
    <row r="8" s="2" customFormat="true" ht="56" customHeight="true" spans="1:243">
      <c r="A8" s="9"/>
      <c r="B8" s="11" t="s">
        <v>37</v>
      </c>
      <c r="C8" s="12"/>
      <c r="D8" s="12"/>
      <c r="E8" s="12"/>
      <c r="F8" s="12"/>
      <c r="G8" s="16"/>
      <c r="H8" s="17">
        <f>SUM(H5:H7)</f>
        <v>1538500</v>
      </c>
      <c r="I8" s="17">
        <f>SUM(I5:I7)</f>
        <v>180285</v>
      </c>
      <c r="J8" s="17"/>
      <c r="K8" s="17">
        <f>SUM(K5:K7)</f>
        <v>9317012.2</v>
      </c>
      <c r="L8" s="17"/>
      <c r="M8" s="17"/>
      <c r="N8" s="17">
        <f>SUM(N5:N7)</f>
        <v>1538500</v>
      </c>
      <c r="O8" s="18"/>
      <c r="P8" s="18"/>
      <c r="Q8" s="30"/>
      <c r="R8" s="31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</row>
  </sheetData>
  <mergeCells count="3">
    <mergeCell ref="A2:D2"/>
    <mergeCell ref="A3:R3"/>
    <mergeCell ref="B8:G8"/>
  </mergeCells>
  <printOptions horizontalCentered="true"/>
  <pageMargins left="0.196527777777778" right="0.196527777777778" top="1" bottom="1" header="0.786805555555556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重点展会（2025）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dbx</cp:lastModifiedBy>
  <dcterms:created xsi:type="dcterms:W3CDTF">2023-05-12T19:15:00Z</dcterms:created>
  <dcterms:modified xsi:type="dcterms:W3CDTF">2025-12-08T08:50:58Z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1836850D854247AA945695B6AD48828B</vt:lpwstr>
  </property>
</Properties>
</file>