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 (2)" sheetId="2" r:id="rId1"/>
  </sheets>
  <definedNames>
    <definedName name="_xlnm._FilterDatabase" localSheetId="0" hidden="1">'Sheet1 (2)'!$A$2:$I$79</definedName>
  </definedNames>
  <calcPr calcId="144525"/>
</workbook>
</file>

<file path=xl/sharedStrings.xml><?xml version="1.0" encoding="utf-8"?>
<sst xmlns="http://schemas.openxmlformats.org/spreadsheetml/2006/main" count="92" uniqueCount="86">
  <si>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年省级促进开放型经济发展水平提升专项资金</t>
    </r>
    <r>
      <rPr>
        <sz val="20"/>
        <color theme="1"/>
        <rFont val="Times New Roman"/>
        <charset val="134"/>
      </rPr>
      <t>-</t>
    </r>
    <r>
      <rPr>
        <sz val="20"/>
        <color theme="1"/>
        <rFont val="方正小标宋简体"/>
        <charset val="134"/>
      </rPr>
      <t>市级进口贴息项目审核表</t>
    </r>
  </si>
  <si>
    <t>序号</t>
  </si>
  <si>
    <t>企业名称</t>
  </si>
  <si>
    <t>申报额（美元）</t>
  </si>
  <si>
    <t>核定额（美元）</t>
  </si>
  <si>
    <t>贴息率（%）</t>
  </si>
  <si>
    <t>贴息额（人民币元）</t>
  </si>
  <si>
    <t>备注</t>
  </si>
  <si>
    <t>广东华汇数控装备有限公司</t>
  </si>
  <si>
    <t>东莞市信旭自动化科技有限公司</t>
  </si>
  <si>
    <t>东莞市众方电子科技有限公司</t>
  </si>
  <si>
    <t>东莞市力昌机械有限公司</t>
  </si>
  <si>
    <t>东莞市宇一长新精密技术有限公司</t>
  </si>
  <si>
    <t>东莞市鹏富电子科技有限公司</t>
  </si>
  <si>
    <t>东莞市洛丰服装有限公司</t>
  </si>
  <si>
    <t>东莞市美光达光学科技有限公司</t>
  </si>
  <si>
    <t>东莞佰大机械科技有限公司</t>
  </si>
  <si>
    <t>东莞市智天机械有限公司</t>
  </si>
  <si>
    <t>东莞市信铭丰精密模具有限公司</t>
  </si>
  <si>
    <t>东莞市黑马精密机械有限公司</t>
  </si>
  <si>
    <t>东莞柯乐美精密工具有限公司</t>
  </si>
  <si>
    <t>广东创浩印刷科技有限公司</t>
  </si>
  <si>
    <t>东莞金锘言机械设备有限公司</t>
  </si>
  <si>
    <t>东莞市至伟精密模具有限公司</t>
  </si>
  <si>
    <t>东莞市信准机械有限公司</t>
  </si>
  <si>
    <t>东莞市鹏旺达进出口贸易有限公司</t>
  </si>
  <si>
    <t>东莞市蒂龙毛织服饰有限公司</t>
  </si>
  <si>
    <t>东莞市新宏丰服饰有限公司</t>
  </si>
  <si>
    <t>广东南图科技有限公司</t>
  </si>
  <si>
    <t>宝钜(中国)儿童用品有限公司</t>
  </si>
  <si>
    <t>东莞市立本精密机械科技有限公司</t>
  </si>
  <si>
    <t>东莞市精微创达仪器有限公司</t>
  </si>
  <si>
    <t>广东天域半导体股份有限公司</t>
  </si>
  <si>
    <t>东莞市嘉德贺电子有限公司</t>
  </si>
  <si>
    <t>东莞市亿成精密模具有限公司</t>
  </si>
  <si>
    <t>东莞市华汇精创数控机床有限公司</t>
  </si>
  <si>
    <t>东莞力晶科技有限公司</t>
  </si>
  <si>
    <t>东莞市恒创机械有限公司</t>
  </si>
  <si>
    <t>东莞信易电热机械有限公司</t>
  </si>
  <si>
    <t>广东宝丽玛机械有限公司</t>
  </si>
  <si>
    <t>东莞市峻本智能科技有限公司</t>
  </si>
  <si>
    <t>东莞市永能机械有限公司</t>
  </si>
  <si>
    <t>东莞晶彩光学有限公司</t>
  </si>
  <si>
    <t>东莞市普泽精密模具有限公司</t>
  </si>
  <si>
    <t>东莞明瑾电子科技有限公司</t>
  </si>
  <si>
    <t>东莞市誉晖电子科技有限公司</t>
  </si>
  <si>
    <t>东莞市仪达电子科技有限公司</t>
  </si>
  <si>
    <t>东莞市铭冠精密机械有限公司</t>
  </si>
  <si>
    <t>正锋和(东莞)五金科技有限公司</t>
  </si>
  <si>
    <t>东莞和信通商机械有限公司</t>
  </si>
  <si>
    <t>东莞市宁庆数控科技有限公司</t>
  </si>
  <si>
    <t>东莞市德铭智能机械有限公司</t>
  </si>
  <si>
    <t>广东大川机械有限公司</t>
  </si>
  <si>
    <t>东莞市广野精密机械有限公司</t>
  </si>
  <si>
    <t>东莞中逸电子有限公司</t>
  </si>
  <si>
    <t>东莞市胜翔机械有限公司</t>
  </si>
  <si>
    <t>东莞市德巴机械科技有限公司</t>
  </si>
  <si>
    <t>广东鹏达智能装备技术有限公司</t>
  </si>
  <si>
    <t>东莞市东宇阳电子科技发展有限公司</t>
  </si>
  <si>
    <t>东莞市包满易包装制品有限公司</t>
  </si>
  <si>
    <t>东莞市德晋模具五金有限公司</t>
  </si>
  <si>
    <t>广东沃德精密科技股份有限公司</t>
  </si>
  <si>
    <t>玖龙纸业(东莞)有限公司</t>
  </si>
  <si>
    <t>富贤恒(东莞)智能科技有限公司</t>
  </si>
  <si>
    <t>东莞市得韬电子科技有限公司</t>
  </si>
  <si>
    <t>东莞市华轩针织制衣有限公司</t>
  </si>
  <si>
    <t>东莞市普莱雅纺织科技有限公司</t>
  </si>
  <si>
    <t>东莞市诚邦新材料科技有限公司</t>
  </si>
  <si>
    <t>东莞技嘉电子有限公司</t>
  </si>
  <si>
    <t>东莞东厦商贸有限公司</t>
  </si>
  <si>
    <t>东莞三星视界有限公司</t>
  </si>
  <si>
    <t>东莞市中天高科金属制品有限公司</t>
  </si>
  <si>
    <t>东莞市石上精密模具有限公司</t>
  </si>
  <si>
    <t>广东兴盛迪科技股份有限公司</t>
  </si>
  <si>
    <t>东莞市福川贸易有限公司</t>
  </si>
  <si>
    <t>广东大煜智能科技有限公司</t>
  </si>
  <si>
    <t xml:space="preserve">东莞长城开发科技有限公司 </t>
  </si>
  <si>
    <t>审核不通过</t>
  </si>
  <si>
    <t>伟创力电源(东莞)有限公司</t>
  </si>
  <si>
    <t>东莞市茶山众鑫模具制品厂</t>
  </si>
  <si>
    <t>东莞市凤岗捷诚模具加工部</t>
  </si>
  <si>
    <t>广东生益科技股份有限公司</t>
  </si>
  <si>
    <t>东莞市寮步扬辉针织厂</t>
  </si>
  <si>
    <t>广东华旃电子有限公司</t>
  </si>
  <si>
    <r>
      <rPr>
        <sz val="12"/>
        <color rgb="FF000000"/>
        <rFont val="宋体"/>
        <charset val="134"/>
      </rPr>
      <t>合计</t>
    </r>
  </si>
  <si>
    <t xml:space="preserve"> 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</si>
</sst>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2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  <scheme val="minor"/>
    </font>
    <font>
      <sz val="14"/>
      <color theme="1"/>
      <name val="Times New Roman"/>
      <charset val="134"/>
    </font>
    <font>
      <sz val="10.5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20"/>
      <color theme="1"/>
      <name val="方正小标宋简体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4" borderId="5" applyNumberFormat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24" fillId="27" borderId="8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28" borderId="9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28" borderId="8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0" fillId="26" borderId="7" applyNumberFormat="false" applyFont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176" fontId="3" fillId="0" borderId="0" xfId="0" applyNumberFormat="true" applyFont="true">
      <alignment vertical="center"/>
    </xf>
    <xf numFmtId="0" fontId="1" fillId="0" borderId="0" xfId="0" applyFont="true" applyAlignment="true">
      <alignment horizontal="center" vertical="center" wrapText="true"/>
    </xf>
    <xf numFmtId="176" fontId="1" fillId="0" borderId="0" xfId="0" applyNumberFormat="true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176" fontId="5" fillId="0" borderId="1" xfId="0" applyNumberFormat="true" applyFont="true" applyBorder="true" applyAlignment="true">
      <alignment horizontal="center" vertical="center" wrapText="true"/>
    </xf>
    <xf numFmtId="10" fontId="7" fillId="0" borderId="1" xfId="35" applyNumberFormat="true" applyFont="true" applyFill="true" applyBorder="true" applyAlignment="true" applyProtection="true">
      <alignment horizontal="center" vertical="center" wrapText="true"/>
    </xf>
    <xf numFmtId="4" fontId="7" fillId="0" borderId="1" xfId="0" applyNumberFormat="true" applyFont="true" applyBorder="true" applyAlignment="true">
      <alignment horizontal="right" vertical="center" wrapText="true"/>
    </xf>
    <xf numFmtId="176" fontId="0" fillId="0" borderId="0" xfId="0" applyNumberFormat="true">
      <alignment vertical="center"/>
    </xf>
    <xf numFmtId="0" fontId="8" fillId="0" borderId="0" xfId="0" applyFont="true" applyAlignment="true">
      <alignment horizontal="justify" vertical="center"/>
    </xf>
    <xf numFmtId="0" fontId="6" fillId="0" borderId="1" xfId="0" applyFont="true" applyBorder="true" applyAlignment="true">
      <alignment horizontal="justify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79"/>
  <sheetViews>
    <sheetView tabSelected="1" topLeftCell="A61" workbookViewId="0">
      <selection activeCell="B111" sqref="B111"/>
    </sheetView>
  </sheetViews>
  <sheetFormatPr defaultColWidth="8.86666666666667" defaultRowHeight="13.5"/>
  <cols>
    <col min="1" max="1" width="7" style="3" customWidth="true"/>
    <col min="2" max="2" width="36.1333333333333" customWidth="true"/>
    <col min="3" max="3" width="18" style="4" customWidth="true"/>
    <col min="4" max="4" width="19.8" style="4" customWidth="true"/>
    <col min="5" max="5" width="11.7333333333333" style="3" customWidth="true"/>
    <col min="6" max="6" width="18.7333333333333" style="3" customWidth="true"/>
    <col min="7" max="7" width="13.75" customWidth="true"/>
    <col min="8" max="9" width="14.3333333333333" customWidth="true"/>
  </cols>
  <sheetData>
    <row r="1" s="1" customFormat="true" ht="46" customHeight="true" spans="1:7">
      <c r="A1" s="5" t="s">
        <v>0</v>
      </c>
      <c r="B1" s="5"/>
      <c r="C1" s="6"/>
      <c r="D1" s="6"/>
      <c r="E1" s="5"/>
      <c r="F1" s="5"/>
      <c r="G1" s="5"/>
    </row>
    <row r="2" s="2" customFormat="true" ht="40.05" customHeight="true" spans="1:7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</row>
    <row r="3" ht="26" customHeight="true" spans="1:9">
      <c r="A3" s="9">
        <v>1</v>
      </c>
      <c r="B3" s="10" t="s">
        <v>8</v>
      </c>
      <c r="C3" s="11">
        <v>2040850.24</v>
      </c>
      <c r="D3" s="11">
        <v>2040818.11</v>
      </c>
      <c r="E3" s="12">
        <v>0.01</v>
      </c>
      <c r="F3" s="13">
        <f t="shared" ref="F3:F9" si="0">IF(ROUND((D3*7.1586)*E3,0)&gt;2000000,2000000,ROUND((D3*7.1586)*E3,0))</f>
        <v>146094</v>
      </c>
      <c r="G3" s="10"/>
      <c r="H3" s="14"/>
      <c r="I3" s="14"/>
    </row>
    <row r="4" ht="26" customHeight="true" spans="1:9">
      <c r="A4" s="9">
        <v>2</v>
      </c>
      <c r="B4" s="10" t="s">
        <v>9</v>
      </c>
      <c r="C4" s="11">
        <v>1002429.79</v>
      </c>
      <c r="D4" s="11">
        <v>1002429.79</v>
      </c>
      <c r="E4" s="12">
        <v>0.01</v>
      </c>
      <c r="F4" s="13">
        <f t="shared" si="0"/>
        <v>71760</v>
      </c>
      <c r="G4" s="10"/>
      <c r="H4" s="14"/>
      <c r="I4" s="14"/>
    </row>
    <row r="5" ht="26" customHeight="true" spans="1:9">
      <c r="A5" s="9">
        <v>3</v>
      </c>
      <c r="B5" s="10" t="s">
        <v>10</v>
      </c>
      <c r="C5" s="11">
        <v>154000</v>
      </c>
      <c r="D5" s="11">
        <v>154000</v>
      </c>
      <c r="E5" s="12">
        <v>0.01</v>
      </c>
      <c r="F5" s="13">
        <f t="shared" si="0"/>
        <v>11024</v>
      </c>
      <c r="G5" s="10"/>
      <c r="H5" s="14"/>
      <c r="I5" s="14"/>
    </row>
    <row r="6" ht="26" customHeight="true" spans="1:9">
      <c r="A6" s="9">
        <v>4</v>
      </c>
      <c r="B6" s="10" t="s">
        <v>11</v>
      </c>
      <c r="C6" s="11">
        <v>511217.38</v>
      </c>
      <c r="D6" s="11">
        <v>511217.38</v>
      </c>
      <c r="E6" s="12">
        <v>0.01</v>
      </c>
      <c r="F6" s="13">
        <f t="shared" si="0"/>
        <v>36596</v>
      </c>
      <c r="G6" s="10"/>
      <c r="H6" s="14"/>
      <c r="I6" s="14"/>
    </row>
    <row r="7" ht="26" customHeight="true" spans="1:9">
      <c r="A7" s="9">
        <v>5</v>
      </c>
      <c r="B7" s="10" t="s">
        <v>12</v>
      </c>
      <c r="C7" s="11">
        <v>266723.8</v>
      </c>
      <c r="D7" s="11">
        <v>266723.8</v>
      </c>
      <c r="E7" s="12">
        <v>0.01</v>
      </c>
      <c r="F7" s="13">
        <f t="shared" si="0"/>
        <v>19094</v>
      </c>
      <c r="G7" s="10"/>
      <c r="H7" s="14"/>
      <c r="I7" s="14"/>
    </row>
    <row r="8" ht="26" customHeight="true" spans="1:9">
      <c r="A8" s="9">
        <v>6</v>
      </c>
      <c r="B8" s="10" t="s">
        <v>13</v>
      </c>
      <c r="C8" s="11">
        <v>233341.25</v>
      </c>
      <c r="D8" s="11">
        <v>233341.25</v>
      </c>
      <c r="E8" s="12">
        <v>0.01</v>
      </c>
      <c r="F8" s="13">
        <f t="shared" si="0"/>
        <v>16704</v>
      </c>
      <c r="G8" s="10"/>
      <c r="H8" s="14"/>
      <c r="I8" s="14"/>
    </row>
    <row r="9" ht="26" customHeight="true" spans="1:9">
      <c r="A9" s="9">
        <v>7</v>
      </c>
      <c r="B9" s="10" t="s">
        <v>14</v>
      </c>
      <c r="C9" s="11">
        <v>454000</v>
      </c>
      <c r="D9" s="11">
        <v>454000</v>
      </c>
      <c r="E9" s="12">
        <v>0.01</v>
      </c>
      <c r="F9" s="13">
        <f t="shared" si="0"/>
        <v>32500</v>
      </c>
      <c r="G9" s="10"/>
      <c r="H9" s="14"/>
      <c r="I9" s="14"/>
    </row>
    <row r="10" ht="26" customHeight="true" spans="1:9">
      <c r="A10" s="9">
        <v>8</v>
      </c>
      <c r="B10" s="10" t="s">
        <v>15</v>
      </c>
      <c r="C10" s="11">
        <v>681022.4</v>
      </c>
      <c r="D10" s="11">
        <v>681011.67</v>
      </c>
      <c r="E10" s="12">
        <v>0.01</v>
      </c>
      <c r="F10" s="13">
        <f t="shared" ref="F4:F70" si="1">IF(ROUND((D10*7.1586)*E10,0)&gt;2000000,2000000,ROUND((D10*7.1586)*E10,0))</f>
        <v>48751</v>
      </c>
      <c r="G10" s="10"/>
      <c r="H10" s="14"/>
      <c r="I10" s="14"/>
    </row>
    <row r="11" ht="26" customHeight="true" spans="1:9">
      <c r="A11" s="9">
        <v>9</v>
      </c>
      <c r="B11" s="10" t="s">
        <v>16</v>
      </c>
      <c r="C11" s="11">
        <v>973368.68</v>
      </c>
      <c r="D11" s="11">
        <v>973368.68</v>
      </c>
      <c r="E11" s="12">
        <v>0.01</v>
      </c>
      <c r="F11" s="13">
        <f t="shared" si="1"/>
        <v>69680</v>
      </c>
      <c r="G11" s="10"/>
      <c r="H11" s="14"/>
      <c r="I11" s="14"/>
    </row>
    <row r="12" ht="26" customHeight="true" spans="1:9">
      <c r="A12" s="9">
        <v>10</v>
      </c>
      <c r="B12" s="10" t="s">
        <v>17</v>
      </c>
      <c r="C12" s="11">
        <v>789029.92</v>
      </c>
      <c r="D12" s="11">
        <v>636673.18</v>
      </c>
      <c r="E12" s="12">
        <v>0.01</v>
      </c>
      <c r="F12" s="13">
        <f t="shared" si="1"/>
        <v>45577</v>
      </c>
      <c r="G12" s="10"/>
      <c r="H12" s="14"/>
      <c r="I12" s="14"/>
    </row>
    <row r="13" ht="26" customHeight="true" spans="1:9">
      <c r="A13" s="9">
        <v>11</v>
      </c>
      <c r="B13" s="10" t="s">
        <v>18</v>
      </c>
      <c r="C13" s="11">
        <v>193980.95</v>
      </c>
      <c r="D13" s="11">
        <v>193980.95</v>
      </c>
      <c r="E13" s="12">
        <v>0.01</v>
      </c>
      <c r="F13" s="13">
        <f t="shared" si="1"/>
        <v>13886</v>
      </c>
      <c r="G13" s="10"/>
      <c r="H13" s="14"/>
      <c r="I13" s="14"/>
    </row>
    <row r="14" ht="26" customHeight="true" spans="1:9">
      <c r="A14" s="9">
        <v>12</v>
      </c>
      <c r="B14" s="10" t="s">
        <v>19</v>
      </c>
      <c r="C14" s="11">
        <v>491880.26</v>
      </c>
      <c r="D14" s="11">
        <v>491880.26</v>
      </c>
      <c r="E14" s="12">
        <v>0.01</v>
      </c>
      <c r="F14" s="13">
        <f t="shared" si="1"/>
        <v>35212</v>
      </c>
      <c r="G14" s="10"/>
      <c r="H14" s="14"/>
      <c r="I14" s="14"/>
    </row>
    <row r="15" ht="26" customHeight="true" spans="1:9">
      <c r="A15" s="9">
        <v>13</v>
      </c>
      <c r="B15" s="10" t="s">
        <v>20</v>
      </c>
      <c r="C15" s="11">
        <v>2639778.9</v>
      </c>
      <c r="D15" s="11">
        <v>2624972.34</v>
      </c>
      <c r="E15" s="12">
        <v>0.01</v>
      </c>
      <c r="F15" s="13">
        <f t="shared" si="1"/>
        <v>187911</v>
      </c>
      <c r="G15" s="10"/>
      <c r="H15" s="14"/>
      <c r="I15" s="14"/>
    </row>
    <row r="16" ht="26" customHeight="true" spans="1:9">
      <c r="A16" s="9">
        <v>14</v>
      </c>
      <c r="B16" s="10" t="s">
        <v>21</v>
      </c>
      <c r="C16" s="11">
        <v>2183173.25</v>
      </c>
      <c r="D16" s="11">
        <v>2183173.25</v>
      </c>
      <c r="E16" s="12">
        <v>0.01</v>
      </c>
      <c r="F16" s="13">
        <f t="shared" si="1"/>
        <v>156285</v>
      </c>
      <c r="G16" s="10"/>
      <c r="H16" s="14"/>
      <c r="I16" s="14"/>
    </row>
    <row r="17" ht="26" customHeight="true" spans="1:9">
      <c r="A17" s="9">
        <v>15</v>
      </c>
      <c r="B17" s="10" t="s">
        <v>22</v>
      </c>
      <c r="C17" s="11">
        <v>1824769.52</v>
      </c>
      <c r="D17" s="11">
        <v>1824756.58</v>
      </c>
      <c r="E17" s="12">
        <v>0.01</v>
      </c>
      <c r="F17" s="13">
        <f t="shared" si="1"/>
        <v>130627</v>
      </c>
      <c r="G17" s="10"/>
      <c r="H17" s="14"/>
      <c r="I17" s="14"/>
    </row>
    <row r="18" ht="26" customHeight="true" spans="1:9">
      <c r="A18" s="9">
        <v>16</v>
      </c>
      <c r="B18" s="10" t="s">
        <v>23</v>
      </c>
      <c r="C18" s="11">
        <v>187053.06</v>
      </c>
      <c r="D18" s="11">
        <v>187053.06</v>
      </c>
      <c r="E18" s="12">
        <v>0.01</v>
      </c>
      <c r="F18" s="13">
        <f t="shared" si="1"/>
        <v>13390</v>
      </c>
      <c r="G18" s="10"/>
      <c r="H18" s="14"/>
      <c r="I18" s="14"/>
    </row>
    <row r="19" ht="26" customHeight="true" spans="1:9">
      <c r="A19" s="9">
        <v>17</v>
      </c>
      <c r="B19" s="10" t="s">
        <v>24</v>
      </c>
      <c r="C19" s="11">
        <v>1788781.42</v>
      </c>
      <c r="D19" s="11">
        <v>1788781.42</v>
      </c>
      <c r="E19" s="12">
        <v>0.01</v>
      </c>
      <c r="F19" s="13">
        <f t="shared" si="1"/>
        <v>128052</v>
      </c>
      <c r="G19" s="10"/>
      <c r="H19" s="14"/>
      <c r="I19" s="14"/>
    </row>
    <row r="20" ht="26" customHeight="true" spans="1:9">
      <c r="A20" s="9">
        <v>18</v>
      </c>
      <c r="B20" s="10" t="s">
        <v>25</v>
      </c>
      <c r="C20" s="11">
        <v>767522.62</v>
      </c>
      <c r="D20" s="11">
        <v>767522.62</v>
      </c>
      <c r="E20" s="12">
        <v>0.01</v>
      </c>
      <c r="F20" s="13">
        <f t="shared" si="1"/>
        <v>54944</v>
      </c>
      <c r="G20" s="10"/>
      <c r="H20" s="14"/>
      <c r="I20" s="14"/>
    </row>
    <row r="21" ht="26" customHeight="true" spans="1:9">
      <c r="A21" s="9">
        <v>19</v>
      </c>
      <c r="B21" s="10" t="s">
        <v>26</v>
      </c>
      <c r="C21" s="11">
        <v>1801800</v>
      </c>
      <c r="D21" s="11">
        <v>1801800</v>
      </c>
      <c r="E21" s="12">
        <v>0.01</v>
      </c>
      <c r="F21" s="13">
        <f t="shared" si="1"/>
        <v>128984</v>
      </c>
      <c r="G21" s="10"/>
      <c r="H21" s="14"/>
      <c r="I21" s="14"/>
    </row>
    <row r="22" ht="26" customHeight="true" spans="1:9">
      <c r="A22" s="9">
        <v>20</v>
      </c>
      <c r="B22" s="10" t="s">
        <v>27</v>
      </c>
      <c r="C22" s="11">
        <v>2980700</v>
      </c>
      <c r="D22" s="11">
        <v>2980700</v>
      </c>
      <c r="E22" s="12">
        <v>0.01</v>
      </c>
      <c r="F22" s="13">
        <f t="shared" si="1"/>
        <v>213376</v>
      </c>
      <c r="G22" s="10"/>
      <c r="H22" s="14"/>
      <c r="I22" s="14"/>
    </row>
    <row r="23" ht="26" customHeight="true" spans="1:9">
      <c r="A23" s="9">
        <v>21</v>
      </c>
      <c r="B23" s="10" t="s">
        <v>28</v>
      </c>
      <c r="C23" s="11">
        <v>1818030.99</v>
      </c>
      <c r="D23" s="11">
        <v>1818030.99</v>
      </c>
      <c r="E23" s="12">
        <v>0.01</v>
      </c>
      <c r="F23" s="13">
        <f t="shared" si="1"/>
        <v>130146</v>
      </c>
      <c r="G23" s="10"/>
      <c r="H23" s="14"/>
      <c r="I23" s="14"/>
    </row>
    <row r="24" ht="26" customHeight="true" spans="1:9">
      <c r="A24" s="9">
        <v>22</v>
      </c>
      <c r="B24" s="10" t="s">
        <v>29</v>
      </c>
      <c r="C24" s="11">
        <v>200216.05</v>
      </c>
      <c r="D24" s="11">
        <v>200216.05</v>
      </c>
      <c r="E24" s="12">
        <v>0.01</v>
      </c>
      <c r="F24" s="13">
        <f t="shared" si="1"/>
        <v>14333</v>
      </c>
      <c r="G24" s="10"/>
      <c r="H24" s="14"/>
      <c r="I24" s="14"/>
    </row>
    <row r="25" ht="26" customHeight="true" spans="1:9">
      <c r="A25" s="9">
        <v>23</v>
      </c>
      <c r="B25" s="10" t="s">
        <v>30</v>
      </c>
      <c r="C25" s="11">
        <v>348478.4</v>
      </c>
      <c r="D25" s="11">
        <v>348472.92</v>
      </c>
      <c r="E25" s="12">
        <v>0.01</v>
      </c>
      <c r="F25" s="13">
        <f t="shared" si="1"/>
        <v>24946</v>
      </c>
      <c r="G25" s="10"/>
      <c r="H25" s="14"/>
      <c r="I25" s="14"/>
    </row>
    <row r="26" ht="26" customHeight="true" spans="1:9">
      <c r="A26" s="9">
        <v>24</v>
      </c>
      <c r="B26" s="10" t="s">
        <v>31</v>
      </c>
      <c r="C26" s="11">
        <v>1110542</v>
      </c>
      <c r="D26" s="11">
        <v>1110542</v>
      </c>
      <c r="E26" s="12">
        <v>0.01</v>
      </c>
      <c r="F26" s="13">
        <f t="shared" si="1"/>
        <v>79499</v>
      </c>
      <c r="G26" s="10"/>
      <c r="H26" s="14"/>
      <c r="I26" s="14"/>
    </row>
    <row r="27" ht="26" customHeight="true" spans="1:9">
      <c r="A27" s="9">
        <v>25</v>
      </c>
      <c r="B27" s="10" t="s">
        <v>32</v>
      </c>
      <c r="C27" s="11">
        <v>324700</v>
      </c>
      <c r="D27" s="11">
        <v>324700</v>
      </c>
      <c r="E27" s="12">
        <v>0.01</v>
      </c>
      <c r="F27" s="13">
        <f t="shared" si="1"/>
        <v>23244</v>
      </c>
      <c r="G27" s="10"/>
      <c r="H27" s="14"/>
      <c r="I27" s="14"/>
    </row>
    <row r="28" ht="26" customHeight="true" spans="1:9">
      <c r="A28" s="9">
        <v>26</v>
      </c>
      <c r="B28" s="10" t="s">
        <v>33</v>
      </c>
      <c r="C28" s="11">
        <v>1512171.09</v>
      </c>
      <c r="D28" s="11">
        <v>1512171.09</v>
      </c>
      <c r="E28" s="12">
        <v>0.01</v>
      </c>
      <c r="F28" s="13">
        <f t="shared" si="1"/>
        <v>108250</v>
      </c>
      <c r="G28" s="10"/>
      <c r="H28" s="14"/>
      <c r="I28" s="14"/>
    </row>
    <row r="29" ht="26" customHeight="true" spans="1:9">
      <c r="A29" s="9">
        <v>27</v>
      </c>
      <c r="B29" s="10" t="s">
        <v>34</v>
      </c>
      <c r="C29" s="11">
        <v>368563.8</v>
      </c>
      <c r="D29" s="11">
        <v>368563.8</v>
      </c>
      <c r="E29" s="12">
        <v>0.01</v>
      </c>
      <c r="F29" s="13">
        <f t="shared" si="1"/>
        <v>26384</v>
      </c>
      <c r="G29" s="10"/>
      <c r="H29" s="14"/>
      <c r="I29" s="14"/>
    </row>
    <row r="30" ht="26" customHeight="true" spans="1:9">
      <c r="A30" s="9">
        <v>28</v>
      </c>
      <c r="B30" s="10" t="s">
        <v>35</v>
      </c>
      <c r="C30" s="11">
        <v>1702113.52</v>
      </c>
      <c r="D30" s="11">
        <v>1702113.52</v>
      </c>
      <c r="E30" s="12">
        <v>0.01</v>
      </c>
      <c r="F30" s="13">
        <f t="shared" si="1"/>
        <v>121847</v>
      </c>
      <c r="G30" s="10"/>
      <c r="H30" s="14"/>
      <c r="I30" s="14"/>
    </row>
    <row r="31" ht="26" customHeight="true" spans="1:9">
      <c r="A31" s="9">
        <v>29</v>
      </c>
      <c r="B31" s="10" t="s">
        <v>36</v>
      </c>
      <c r="C31" s="11">
        <v>651683.6</v>
      </c>
      <c r="D31" s="11">
        <v>651683.6</v>
      </c>
      <c r="E31" s="12">
        <v>0.01</v>
      </c>
      <c r="F31" s="13">
        <f t="shared" si="1"/>
        <v>46651</v>
      </c>
      <c r="G31" s="10"/>
      <c r="H31" s="14"/>
      <c r="I31" s="14"/>
    </row>
    <row r="32" ht="26" customHeight="true" spans="1:9">
      <c r="A32" s="9">
        <v>30</v>
      </c>
      <c r="B32" s="10" t="s">
        <v>37</v>
      </c>
      <c r="C32" s="11">
        <v>315911.83</v>
      </c>
      <c r="D32" s="11">
        <v>315911.83</v>
      </c>
      <c r="E32" s="12">
        <v>0.01</v>
      </c>
      <c r="F32" s="13">
        <f t="shared" si="1"/>
        <v>22615</v>
      </c>
      <c r="G32" s="10"/>
      <c r="H32" s="14"/>
      <c r="I32" s="14"/>
    </row>
    <row r="33" ht="26" customHeight="true" spans="1:9">
      <c r="A33" s="9">
        <v>31</v>
      </c>
      <c r="B33" s="10" t="s">
        <v>38</v>
      </c>
      <c r="C33" s="11">
        <v>3463841.36</v>
      </c>
      <c r="D33" s="11">
        <v>3428536.86</v>
      </c>
      <c r="E33" s="12">
        <v>0.01</v>
      </c>
      <c r="F33" s="13">
        <f t="shared" si="1"/>
        <v>245435</v>
      </c>
      <c r="G33" s="10"/>
      <c r="H33" s="14"/>
      <c r="I33" s="14"/>
    </row>
    <row r="34" ht="26" customHeight="true" spans="1:9">
      <c r="A34" s="9">
        <v>32</v>
      </c>
      <c r="B34" s="10" t="s">
        <v>39</v>
      </c>
      <c r="C34" s="11">
        <v>2568796.34</v>
      </c>
      <c r="D34" s="11">
        <v>2336019.2</v>
      </c>
      <c r="E34" s="12">
        <v>0.01</v>
      </c>
      <c r="F34" s="13">
        <f t="shared" si="1"/>
        <v>167226</v>
      </c>
      <c r="G34" s="10"/>
      <c r="H34" s="14"/>
      <c r="I34" s="14"/>
    </row>
    <row r="35" ht="26" customHeight="true" spans="1:9">
      <c r="A35" s="9">
        <v>33</v>
      </c>
      <c r="B35" s="10" t="s">
        <v>40</v>
      </c>
      <c r="C35" s="11">
        <v>618245</v>
      </c>
      <c r="D35" s="11">
        <v>618245</v>
      </c>
      <c r="E35" s="12">
        <v>0.01</v>
      </c>
      <c r="F35" s="13">
        <f t="shared" si="1"/>
        <v>44258</v>
      </c>
      <c r="G35" s="10"/>
      <c r="H35" s="14"/>
      <c r="I35" s="14"/>
    </row>
    <row r="36" ht="26" customHeight="true" spans="1:9">
      <c r="A36" s="9">
        <v>34</v>
      </c>
      <c r="B36" s="10" t="s">
        <v>41</v>
      </c>
      <c r="C36" s="11">
        <v>2293131.89</v>
      </c>
      <c r="D36" s="11">
        <v>2293131.89</v>
      </c>
      <c r="E36" s="12">
        <v>0.01</v>
      </c>
      <c r="F36" s="13">
        <f t="shared" si="1"/>
        <v>164156</v>
      </c>
      <c r="G36" s="10"/>
      <c r="H36" s="14"/>
      <c r="I36" s="14"/>
    </row>
    <row r="37" ht="26" customHeight="true" spans="1:9">
      <c r="A37" s="9">
        <v>35</v>
      </c>
      <c r="B37" s="10" t="s">
        <v>42</v>
      </c>
      <c r="C37" s="11">
        <v>300159.93</v>
      </c>
      <c r="D37" s="11">
        <v>300159.93</v>
      </c>
      <c r="E37" s="12">
        <v>0.01</v>
      </c>
      <c r="F37" s="13">
        <f t="shared" si="1"/>
        <v>21487</v>
      </c>
      <c r="G37" s="10"/>
      <c r="H37" s="14"/>
      <c r="I37" s="14"/>
    </row>
    <row r="38" ht="26" customHeight="true" spans="1:9">
      <c r="A38" s="9">
        <v>36</v>
      </c>
      <c r="B38" s="10" t="s">
        <v>43</v>
      </c>
      <c r="C38" s="11">
        <v>275730.05</v>
      </c>
      <c r="D38" s="11">
        <v>275730.05</v>
      </c>
      <c r="E38" s="12">
        <v>0.01</v>
      </c>
      <c r="F38" s="13">
        <f t="shared" si="1"/>
        <v>19738</v>
      </c>
      <c r="G38" s="10"/>
      <c r="H38" s="14"/>
      <c r="I38" s="14"/>
    </row>
    <row r="39" ht="26" customHeight="true" spans="1:9">
      <c r="A39" s="9">
        <v>37</v>
      </c>
      <c r="B39" s="10" t="s">
        <v>44</v>
      </c>
      <c r="C39" s="11">
        <v>700018.03</v>
      </c>
      <c r="D39" s="11">
        <v>699982.32</v>
      </c>
      <c r="E39" s="12">
        <v>0.01</v>
      </c>
      <c r="F39" s="13">
        <f t="shared" si="1"/>
        <v>50109</v>
      </c>
      <c r="G39" s="10"/>
      <c r="H39" s="14"/>
      <c r="I39" s="14"/>
    </row>
    <row r="40" ht="26" customHeight="true" spans="1:9">
      <c r="A40" s="9">
        <v>38</v>
      </c>
      <c r="B40" s="10" t="s">
        <v>45</v>
      </c>
      <c r="C40" s="11">
        <v>672671.46</v>
      </c>
      <c r="D40" s="11">
        <v>672671.22</v>
      </c>
      <c r="E40" s="12">
        <v>0.01</v>
      </c>
      <c r="F40" s="13">
        <f t="shared" si="1"/>
        <v>48154</v>
      </c>
      <c r="G40" s="10"/>
      <c r="H40" s="14"/>
      <c r="I40" s="14"/>
    </row>
    <row r="41" ht="26" customHeight="true" spans="1:9">
      <c r="A41" s="9">
        <v>39</v>
      </c>
      <c r="B41" s="10" t="s">
        <v>46</v>
      </c>
      <c r="C41" s="11">
        <v>618252</v>
      </c>
      <c r="D41" s="11">
        <v>618252</v>
      </c>
      <c r="E41" s="12">
        <v>0.01</v>
      </c>
      <c r="F41" s="13">
        <f t="shared" si="1"/>
        <v>44258</v>
      </c>
      <c r="G41" s="10"/>
      <c r="H41" s="14"/>
      <c r="I41" s="14"/>
    </row>
    <row r="42" ht="26" customHeight="true" spans="1:9">
      <c r="A42" s="9">
        <v>40</v>
      </c>
      <c r="B42" s="10" t="s">
        <v>47</v>
      </c>
      <c r="C42" s="11">
        <v>220306.93</v>
      </c>
      <c r="D42" s="11">
        <v>220306.93</v>
      </c>
      <c r="E42" s="12">
        <v>0.01</v>
      </c>
      <c r="F42" s="13">
        <f t="shared" si="1"/>
        <v>15771</v>
      </c>
      <c r="G42" s="10"/>
      <c r="H42" s="14"/>
      <c r="I42" s="14"/>
    </row>
    <row r="43" ht="26" customHeight="true" spans="1:9">
      <c r="A43" s="9">
        <v>41</v>
      </c>
      <c r="B43" s="10" t="s">
        <v>48</v>
      </c>
      <c r="C43" s="11">
        <v>457248</v>
      </c>
      <c r="D43" s="11">
        <v>245940.13</v>
      </c>
      <c r="E43" s="12">
        <v>0.01</v>
      </c>
      <c r="F43" s="13">
        <f t="shared" si="1"/>
        <v>17606</v>
      </c>
      <c r="G43" s="10"/>
      <c r="H43" s="14"/>
      <c r="I43" s="14"/>
    </row>
    <row r="44" ht="26" customHeight="true" spans="1:9">
      <c r="A44" s="9">
        <v>42</v>
      </c>
      <c r="B44" s="10" t="s">
        <v>49</v>
      </c>
      <c r="C44" s="11">
        <v>2701375.2</v>
      </c>
      <c r="D44" s="11">
        <v>1502808.85</v>
      </c>
      <c r="E44" s="12">
        <v>0.01</v>
      </c>
      <c r="F44" s="13">
        <f t="shared" si="1"/>
        <v>107580</v>
      </c>
      <c r="G44" s="10"/>
      <c r="H44" s="14"/>
      <c r="I44" s="14"/>
    </row>
    <row r="45" ht="26" customHeight="true" spans="1:9">
      <c r="A45" s="9">
        <v>43</v>
      </c>
      <c r="B45" s="10" t="s">
        <v>50</v>
      </c>
      <c r="C45" s="11">
        <v>589005.91</v>
      </c>
      <c r="D45" s="11">
        <v>589005.91</v>
      </c>
      <c r="E45" s="12">
        <v>0.01</v>
      </c>
      <c r="F45" s="13">
        <f t="shared" si="1"/>
        <v>42165</v>
      </c>
      <c r="G45" s="10"/>
      <c r="H45" s="14"/>
      <c r="I45" s="14"/>
    </row>
    <row r="46" ht="26" customHeight="true" spans="1:9">
      <c r="A46" s="9">
        <v>44</v>
      </c>
      <c r="B46" s="10" t="s">
        <v>51</v>
      </c>
      <c r="C46" s="11">
        <v>337388.28</v>
      </c>
      <c r="D46" s="11">
        <v>337388.28</v>
      </c>
      <c r="E46" s="12">
        <v>0.01</v>
      </c>
      <c r="F46" s="13">
        <f t="shared" si="1"/>
        <v>24152</v>
      </c>
      <c r="G46" s="10"/>
      <c r="H46" s="14"/>
      <c r="I46" s="14"/>
    </row>
    <row r="47" ht="26" customHeight="true" spans="1:9">
      <c r="A47" s="9">
        <v>45</v>
      </c>
      <c r="B47" s="10" t="s">
        <v>52</v>
      </c>
      <c r="C47" s="11">
        <v>1561996.28</v>
      </c>
      <c r="D47" s="11">
        <v>1561996.28</v>
      </c>
      <c r="E47" s="12">
        <v>0.01</v>
      </c>
      <c r="F47" s="13">
        <f t="shared" si="1"/>
        <v>111817</v>
      </c>
      <c r="G47" s="10"/>
      <c r="H47" s="14"/>
      <c r="I47" s="14"/>
    </row>
    <row r="48" ht="26" customHeight="true" spans="1:9">
      <c r="A48" s="9">
        <v>46</v>
      </c>
      <c r="B48" s="10" t="s">
        <v>53</v>
      </c>
      <c r="C48" s="11">
        <v>2428956.8</v>
      </c>
      <c r="D48" s="11">
        <v>2428918.54</v>
      </c>
      <c r="E48" s="12">
        <v>0.01</v>
      </c>
      <c r="F48" s="13">
        <f t="shared" si="1"/>
        <v>173877</v>
      </c>
      <c r="G48" s="10"/>
      <c r="H48" s="14"/>
      <c r="I48" s="14"/>
    </row>
    <row r="49" ht="26" customHeight="true" spans="1:9">
      <c r="A49" s="9">
        <v>47</v>
      </c>
      <c r="B49" s="10" t="s">
        <v>54</v>
      </c>
      <c r="C49" s="11">
        <v>2430525</v>
      </c>
      <c r="D49" s="11">
        <v>2430425</v>
      </c>
      <c r="E49" s="12">
        <v>0.01</v>
      </c>
      <c r="F49" s="13">
        <f t="shared" si="1"/>
        <v>173984</v>
      </c>
      <c r="G49" s="10"/>
      <c r="H49" s="14"/>
      <c r="I49" s="14"/>
    </row>
    <row r="50" ht="26" customHeight="true" spans="1:9">
      <c r="A50" s="9">
        <v>48</v>
      </c>
      <c r="B50" s="10" t="s">
        <v>55</v>
      </c>
      <c r="C50" s="11">
        <v>163034.06</v>
      </c>
      <c r="D50" s="11">
        <v>163034.06</v>
      </c>
      <c r="E50" s="12">
        <v>0.01</v>
      </c>
      <c r="F50" s="13">
        <f t="shared" si="1"/>
        <v>11671</v>
      </c>
      <c r="G50" s="10"/>
      <c r="H50" s="14"/>
      <c r="I50" s="14"/>
    </row>
    <row r="51" ht="26" customHeight="true" spans="1:9">
      <c r="A51" s="9">
        <v>49</v>
      </c>
      <c r="B51" s="10" t="s">
        <v>56</v>
      </c>
      <c r="C51" s="11">
        <v>1080768</v>
      </c>
      <c r="D51" s="11">
        <v>1080750.98</v>
      </c>
      <c r="E51" s="12">
        <v>0.01</v>
      </c>
      <c r="F51" s="13">
        <f t="shared" si="1"/>
        <v>77367</v>
      </c>
      <c r="G51" s="10"/>
      <c r="H51" s="14"/>
      <c r="I51" s="14"/>
    </row>
    <row r="52" ht="26" customHeight="true" spans="1:9">
      <c r="A52" s="9">
        <v>50</v>
      </c>
      <c r="B52" s="10" t="s">
        <v>57</v>
      </c>
      <c r="C52" s="11">
        <v>3122400.42</v>
      </c>
      <c r="D52" s="11">
        <v>3064898.93</v>
      </c>
      <c r="E52" s="12">
        <v>0.01</v>
      </c>
      <c r="F52" s="13">
        <f t="shared" si="1"/>
        <v>219404</v>
      </c>
      <c r="G52" s="10"/>
      <c r="H52" s="14"/>
      <c r="I52" s="14"/>
    </row>
    <row r="53" ht="26" customHeight="true" spans="1:9">
      <c r="A53" s="9">
        <v>51</v>
      </c>
      <c r="B53" s="10" t="s">
        <v>58</v>
      </c>
      <c r="C53" s="11">
        <v>4537840</v>
      </c>
      <c r="D53" s="11">
        <v>3325387.65</v>
      </c>
      <c r="E53" s="12">
        <v>0.01</v>
      </c>
      <c r="F53" s="13">
        <f t="shared" si="1"/>
        <v>238051</v>
      </c>
      <c r="G53" s="10"/>
      <c r="H53" s="14"/>
      <c r="I53" s="14"/>
    </row>
    <row r="54" ht="26" customHeight="true" spans="1:9">
      <c r="A54" s="9">
        <v>52</v>
      </c>
      <c r="B54" s="10" t="s">
        <v>59</v>
      </c>
      <c r="C54" s="11">
        <v>692789.09</v>
      </c>
      <c r="D54" s="11">
        <v>692789.09</v>
      </c>
      <c r="E54" s="12">
        <v>0.01</v>
      </c>
      <c r="F54" s="13">
        <f t="shared" si="1"/>
        <v>49594</v>
      </c>
      <c r="G54" s="10"/>
      <c r="H54" s="14"/>
      <c r="I54" s="14"/>
    </row>
    <row r="55" ht="26" customHeight="true" spans="1:9">
      <c r="A55" s="9">
        <v>53</v>
      </c>
      <c r="B55" s="10" t="s">
        <v>60</v>
      </c>
      <c r="C55" s="11">
        <v>1057167.66</v>
      </c>
      <c r="D55" s="11">
        <v>1057167.66</v>
      </c>
      <c r="E55" s="12">
        <v>0.01</v>
      </c>
      <c r="F55" s="13">
        <f t="shared" si="1"/>
        <v>75678</v>
      </c>
      <c r="G55" s="10"/>
      <c r="H55" s="14"/>
      <c r="I55" s="14"/>
    </row>
    <row r="56" ht="26" customHeight="true" spans="1:9">
      <c r="A56" s="9">
        <v>54</v>
      </c>
      <c r="B56" s="10" t="s">
        <v>61</v>
      </c>
      <c r="C56" s="11">
        <v>436457.13</v>
      </c>
      <c r="D56" s="11">
        <v>436457.13</v>
      </c>
      <c r="E56" s="12">
        <v>0.01</v>
      </c>
      <c r="F56" s="13">
        <f t="shared" si="1"/>
        <v>31244</v>
      </c>
      <c r="G56" s="10"/>
      <c r="H56" s="14"/>
      <c r="I56" s="14"/>
    </row>
    <row r="57" ht="26" customHeight="true" spans="1:9">
      <c r="A57" s="9">
        <v>55</v>
      </c>
      <c r="B57" s="10" t="s">
        <v>62</v>
      </c>
      <c r="C57" s="11">
        <v>257293.99</v>
      </c>
      <c r="D57" s="11">
        <v>165580.1</v>
      </c>
      <c r="E57" s="12">
        <v>0.01</v>
      </c>
      <c r="F57" s="13">
        <f t="shared" si="1"/>
        <v>11853</v>
      </c>
      <c r="G57" s="10"/>
      <c r="H57" s="14"/>
      <c r="I57" s="14"/>
    </row>
    <row r="58" ht="26" customHeight="true" spans="1:9">
      <c r="A58" s="9">
        <v>56</v>
      </c>
      <c r="B58" s="10" t="s">
        <v>63</v>
      </c>
      <c r="C58" s="11">
        <v>747519.44</v>
      </c>
      <c r="D58" s="11">
        <v>747519.44</v>
      </c>
      <c r="E58" s="12">
        <v>0.01</v>
      </c>
      <c r="F58" s="13">
        <f t="shared" si="1"/>
        <v>53512</v>
      </c>
      <c r="G58" s="10"/>
      <c r="H58" s="14"/>
      <c r="I58" s="14"/>
    </row>
    <row r="59" ht="26" customHeight="true" spans="1:9">
      <c r="A59" s="9">
        <v>57</v>
      </c>
      <c r="B59" s="10" t="s">
        <v>64</v>
      </c>
      <c r="C59" s="11">
        <v>550000</v>
      </c>
      <c r="D59" s="11">
        <v>550000</v>
      </c>
      <c r="E59" s="12">
        <v>0.01</v>
      </c>
      <c r="F59" s="13">
        <f t="shared" si="1"/>
        <v>39372</v>
      </c>
      <c r="G59" s="10"/>
      <c r="H59" s="14"/>
      <c r="I59" s="14"/>
    </row>
    <row r="60" ht="26" customHeight="true" spans="1:9">
      <c r="A60" s="9">
        <v>58</v>
      </c>
      <c r="B60" s="10" t="s">
        <v>65</v>
      </c>
      <c r="C60" s="11">
        <v>270000</v>
      </c>
      <c r="D60" s="11">
        <v>270000</v>
      </c>
      <c r="E60" s="12">
        <v>0.01</v>
      </c>
      <c r="F60" s="13">
        <f t="shared" si="1"/>
        <v>19328</v>
      </c>
      <c r="G60" s="10"/>
      <c r="H60" s="14"/>
      <c r="I60" s="14"/>
    </row>
    <row r="61" ht="26" customHeight="true" spans="1:9">
      <c r="A61" s="9">
        <v>59</v>
      </c>
      <c r="B61" s="10" t="s">
        <v>66</v>
      </c>
      <c r="C61" s="11">
        <v>592000</v>
      </c>
      <c r="D61" s="11">
        <v>592000</v>
      </c>
      <c r="E61" s="12">
        <v>0.01</v>
      </c>
      <c r="F61" s="13">
        <f t="shared" si="1"/>
        <v>42379</v>
      </c>
      <c r="G61" s="10"/>
      <c r="H61" s="14"/>
      <c r="I61" s="14"/>
    </row>
    <row r="62" ht="26" customHeight="true" spans="1:9">
      <c r="A62" s="9">
        <v>60</v>
      </c>
      <c r="B62" s="10" t="s">
        <v>67</v>
      </c>
      <c r="C62" s="11">
        <v>581942.84</v>
      </c>
      <c r="D62" s="11">
        <v>581942.84</v>
      </c>
      <c r="E62" s="12">
        <v>0.01</v>
      </c>
      <c r="F62" s="13">
        <f t="shared" si="1"/>
        <v>41659</v>
      </c>
      <c r="G62" s="10"/>
      <c r="H62" s="14"/>
      <c r="I62" s="14"/>
    </row>
    <row r="63" ht="26" customHeight="true" spans="1:9">
      <c r="A63" s="9">
        <v>61</v>
      </c>
      <c r="B63" s="10" t="s">
        <v>68</v>
      </c>
      <c r="C63" s="11">
        <v>2933637.51</v>
      </c>
      <c r="D63" s="11">
        <v>2666637.51</v>
      </c>
      <c r="E63" s="12">
        <v>0.01</v>
      </c>
      <c r="F63" s="13">
        <f t="shared" si="1"/>
        <v>190894</v>
      </c>
      <c r="G63" s="10"/>
      <c r="H63" s="14"/>
      <c r="I63" s="14"/>
    </row>
    <row r="64" ht="26" customHeight="true" spans="1:9">
      <c r="A64" s="9">
        <v>62</v>
      </c>
      <c r="B64" s="10" t="s">
        <v>69</v>
      </c>
      <c r="C64" s="11">
        <v>415673.46</v>
      </c>
      <c r="D64" s="11">
        <v>415673.46</v>
      </c>
      <c r="E64" s="12">
        <v>0.01</v>
      </c>
      <c r="F64" s="13">
        <f t="shared" si="1"/>
        <v>29756</v>
      </c>
      <c r="G64" s="10"/>
      <c r="H64" s="14"/>
      <c r="I64" s="14"/>
    </row>
    <row r="65" ht="26" customHeight="true" spans="1:9">
      <c r="A65" s="9">
        <v>63</v>
      </c>
      <c r="B65" s="10" t="s">
        <v>70</v>
      </c>
      <c r="C65" s="11">
        <v>3214611.54</v>
      </c>
      <c r="D65" s="11">
        <v>1708463.37</v>
      </c>
      <c r="E65" s="12">
        <v>0.01</v>
      </c>
      <c r="F65" s="13">
        <f t="shared" si="1"/>
        <v>122302</v>
      </c>
      <c r="G65" s="10"/>
      <c r="H65" s="14"/>
      <c r="I65" s="14"/>
    </row>
    <row r="66" ht="26" customHeight="true" spans="1:9">
      <c r="A66" s="9">
        <v>64</v>
      </c>
      <c r="B66" s="10" t="s">
        <v>71</v>
      </c>
      <c r="C66" s="11">
        <v>401824</v>
      </c>
      <c r="D66" s="11">
        <v>401817.67</v>
      </c>
      <c r="E66" s="12">
        <v>0.01</v>
      </c>
      <c r="F66" s="13">
        <f t="shared" si="1"/>
        <v>28765</v>
      </c>
      <c r="G66" s="10"/>
      <c r="H66" s="14"/>
      <c r="I66" s="14"/>
    </row>
    <row r="67" ht="26" customHeight="true" spans="1:9">
      <c r="A67" s="9">
        <v>65</v>
      </c>
      <c r="B67" s="10" t="s">
        <v>72</v>
      </c>
      <c r="C67" s="11">
        <v>191209.79</v>
      </c>
      <c r="D67" s="11">
        <v>191209.79</v>
      </c>
      <c r="E67" s="12">
        <v>0.01</v>
      </c>
      <c r="F67" s="13">
        <f t="shared" si="1"/>
        <v>13688</v>
      </c>
      <c r="G67" s="10"/>
      <c r="H67" s="14"/>
      <c r="I67" s="14"/>
    </row>
    <row r="68" ht="26" customHeight="true" spans="1:9">
      <c r="A68" s="9">
        <v>66</v>
      </c>
      <c r="B68" s="10" t="s">
        <v>73</v>
      </c>
      <c r="C68" s="11">
        <v>2153829.52</v>
      </c>
      <c r="D68" s="11">
        <v>2153829.52</v>
      </c>
      <c r="E68" s="12">
        <v>0.01</v>
      </c>
      <c r="F68" s="13">
        <f t="shared" si="1"/>
        <v>154184</v>
      </c>
      <c r="G68" s="10"/>
      <c r="H68" s="14"/>
      <c r="I68" s="14"/>
    </row>
    <row r="69" ht="26" customHeight="true" spans="1:9">
      <c r="A69" s="9">
        <v>67</v>
      </c>
      <c r="B69" s="10" t="s">
        <v>74</v>
      </c>
      <c r="C69" s="11">
        <v>7280843.04</v>
      </c>
      <c r="D69" s="11">
        <v>7280728.38</v>
      </c>
      <c r="E69" s="12">
        <v>0.01</v>
      </c>
      <c r="F69" s="13">
        <f t="shared" si="1"/>
        <v>521198</v>
      </c>
      <c r="G69" s="10"/>
      <c r="H69" s="14"/>
      <c r="I69" s="14"/>
    </row>
    <row r="70" ht="26" customHeight="true" spans="1:9">
      <c r="A70" s="9">
        <v>68</v>
      </c>
      <c r="B70" s="10" t="s">
        <v>75</v>
      </c>
      <c r="C70" s="11">
        <v>112233.6</v>
      </c>
      <c r="D70" s="11">
        <v>112231.83</v>
      </c>
      <c r="E70" s="12">
        <v>0.01</v>
      </c>
      <c r="F70" s="13">
        <f t="shared" si="1"/>
        <v>8034</v>
      </c>
      <c r="G70" s="10"/>
      <c r="H70" s="14"/>
      <c r="I70" s="14"/>
    </row>
    <row r="71" ht="26" customHeight="true" spans="1:9">
      <c r="A71" s="9">
        <v>69</v>
      </c>
      <c r="B71" s="10" t="s">
        <v>76</v>
      </c>
      <c r="C71" s="11">
        <v>295160</v>
      </c>
      <c r="D71" s="11">
        <v>0</v>
      </c>
      <c r="E71" s="12"/>
      <c r="F71" s="13"/>
      <c r="G71" s="10" t="s">
        <v>77</v>
      </c>
      <c r="H71" s="14"/>
      <c r="I71" s="14"/>
    </row>
    <row r="72" ht="26" customHeight="true" spans="1:9">
      <c r="A72" s="9">
        <v>70</v>
      </c>
      <c r="B72" s="10" t="s">
        <v>78</v>
      </c>
      <c r="C72" s="11">
        <v>189428</v>
      </c>
      <c r="D72" s="11">
        <v>0</v>
      </c>
      <c r="E72" s="12"/>
      <c r="F72" s="13"/>
      <c r="G72" s="10" t="s">
        <v>77</v>
      </c>
      <c r="H72" s="14"/>
      <c r="I72" s="14"/>
    </row>
    <row r="73" ht="26" customHeight="true" spans="1:9">
      <c r="A73" s="9">
        <v>71</v>
      </c>
      <c r="B73" s="10" t="s">
        <v>79</v>
      </c>
      <c r="C73" s="11">
        <v>184281.9</v>
      </c>
      <c r="D73" s="11">
        <v>0</v>
      </c>
      <c r="E73" s="12"/>
      <c r="F73" s="13"/>
      <c r="G73" s="10" t="s">
        <v>77</v>
      </c>
      <c r="H73" s="14"/>
      <c r="I73" s="14"/>
    </row>
    <row r="74" ht="26" customHeight="true" spans="1:9">
      <c r="A74" s="9">
        <v>72</v>
      </c>
      <c r="B74" s="10" t="s">
        <v>80</v>
      </c>
      <c r="C74" s="11">
        <v>184281.9</v>
      </c>
      <c r="D74" s="11">
        <v>0</v>
      </c>
      <c r="E74" s="12"/>
      <c r="F74" s="13"/>
      <c r="G74" s="10" t="s">
        <v>77</v>
      </c>
      <c r="H74" s="14"/>
      <c r="I74" s="14"/>
    </row>
    <row r="75" ht="26" customHeight="true" spans="1:9">
      <c r="A75" s="9">
        <v>73</v>
      </c>
      <c r="B75" s="10" t="s">
        <v>81</v>
      </c>
      <c r="C75" s="11">
        <v>344291.87</v>
      </c>
      <c r="D75" s="11">
        <v>0</v>
      </c>
      <c r="E75" s="12"/>
      <c r="F75" s="13"/>
      <c r="G75" s="10" t="s">
        <v>77</v>
      </c>
      <c r="H75" s="14"/>
      <c r="I75" s="14"/>
    </row>
    <row r="76" ht="26" customHeight="true" spans="1:9">
      <c r="A76" s="9">
        <v>74</v>
      </c>
      <c r="B76" s="10" t="s">
        <v>82</v>
      </c>
      <c r="C76" s="11">
        <v>118000</v>
      </c>
      <c r="D76" s="11">
        <v>0</v>
      </c>
      <c r="E76" s="12"/>
      <c r="F76" s="13"/>
      <c r="G76" s="10" t="s">
        <v>77</v>
      </c>
      <c r="H76" s="14"/>
      <c r="I76" s="14"/>
    </row>
    <row r="77" ht="26" customHeight="true" spans="1:9">
      <c r="A77" s="9">
        <v>75</v>
      </c>
      <c r="B77" s="10" t="s">
        <v>83</v>
      </c>
      <c r="C77" s="11">
        <v>280579.57</v>
      </c>
      <c r="D77" s="11">
        <v>0</v>
      </c>
      <c r="E77" s="12"/>
      <c r="F77" s="13"/>
      <c r="G77" s="10" t="s">
        <v>77</v>
      </c>
      <c r="H77" s="14"/>
      <c r="I77" s="14"/>
    </row>
    <row r="78" ht="26" customHeight="true" spans="1:7">
      <c r="A78" s="9" t="s">
        <v>84</v>
      </c>
      <c r="B78" s="10"/>
      <c r="C78" s="11">
        <f>SUM(C3:C70)</f>
        <v>83348558.27</v>
      </c>
      <c r="D78" s="11">
        <f>SUM(D3:D70)</f>
        <v>78368247.94</v>
      </c>
      <c r="E78" s="9"/>
      <c r="F78" s="11">
        <f>SUM(F3:F70)</f>
        <v>5610068</v>
      </c>
      <c r="G78" s="16"/>
    </row>
    <row r="79" spans="1:1">
      <c r="A79" s="15" t="s">
        <v>85</v>
      </c>
    </row>
  </sheetData>
  <autoFilter ref="A2:I79">
    <extLst/>
  </autoFilter>
  <mergeCells count="2">
    <mergeCell ref="A1:G1"/>
    <mergeCell ref="A78:B78"/>
  </mergeCells>
  <pageMargins left="0.751388888888889" right="0.196527777777778" top="1" bottom="1" header="0.5" footer="0.5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LZW</cp:lastModifiedBy>
  <dcterms:created xsi:type="dcterms:W3CDTF">2025-08-15T17:22:00Z</dcterms:created>
  <dcterms:modified xsi:type="dcterms:W3CDTF">2025-11-10T15:50:26Z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B54658D1B093451FACD76DC3765D47E2</vt:lpwstr>
  </property>
  <property fmtid="{D5CDD505-2E9C-101B-9397-08002B2CF9AE}" pid="3" name="KSOProductBuildVer">
    <vt:lpwstr>2052-11.8.2.10422</vt:lpwstr>
  </property>
</Properties>
</file>