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通过" sheetId="1" r:id="rId1"/>
  </sheets>
  <definedNames>
    <definedName name="_xlnm._FilterDatabase" localSheetId="0" hidden="1">通过!$A$3:$M$28</definedName>
    <definedName name="_xlnm.Print_Titles" localSheetId="0">通过!$2:$3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<sst xmlns="http://schemas.openxmlformats.org/spreadsheetml/2006/main" count="160" uniqueCount="68">
  <si>
    <t>新一轮稳经济扶企纾困专项资金支持企业“出海”抢订单（2023美国CES展项目）审核表</t>
  </si>
  <si>
    <t>序号</t>
  </si>
  <si>
    <t>项目
编号</t>
  </si>
  <si>
    <t>企业名称</t>
  </si>
  <si>
    <t>项目名称</t>
  </si>
  <si>
    <t>所属
专项</t>
  </si>
  <si>
    <t>费用
类别</t>
  </si>
  <si>
    <t>企业申请金额（元）</t>
  </si>
  <si>
    <t>审核情况</t>
  </si>
  <si>
    <t>展位数</t>
  </si>
  <si>
    <t>展位费
（元）</t>
  </si>
  <si>
    <t>机票费（元）</t>
  </si>
  <si>
    <t>经审核纳入资助范围金额（元）</t>
  </si>
  <si>
    <t>资助 
标准</t>
  </si>
  <si>
    <t>资助金额（元）</t>
  </si>
  <si>
    <t>D2023-02329</t>
  </si>
  <si>
    <t>广东博力威科技股份有限公司</t>
  </si>
  <si>
    <t>2023年美国拉斯维加斯国际消费电子产品展览会（CES）</t>
  </si>
  <si>
    <t>新一轮稳经济扶企纾困专项资金（支持企业“出海”抢订单）</t>
  </si>
  <si>
    <t>展位费、机票费</t>
  </si>
  <si>
    <t>80%</t>
  </si>
  <si>
    <t>D2023-02344</t>
  </si>
  <si>
    <t>东莞市瑞亨电子科技有限公司</t>
  </si>
  <si>
    <t>D2023-02236</t>
  </si>
  <si>
    <t>东莞市能者橡胶制品有限公司</t>
  </si>
  <si>
    <t>D2023-02173</t>
  </si>
  <si>
    <t>东莞市东颂电子有限公司</t>
  </si>
  <si>
    <t>D2023-01168</t>
  </si>
  <si>
    <t>东莞市昆保达纸塑包装制品有限公司</t>
  </si>
  <si>
    <t>D2023-02067</t>
  </si>
  <si>
    <t>东莞致力电子有限公司</t>
  </si>
  <si>
    <t>D2023-01151</t>
  </si>
  <si>
    <t>东莞展联塑胶制品有限公司</t>
  </si>
  <si>
    <t>D2023-01644</t>
  </si>
  <si>
    <t>东莞市佐奇电子有限公司</t>
  </si>
  <si>
    <t>D2023-01101</t>
  </si>
  <si>
    <t>东莞市尖峰电子科技有限公司</t>
  </si>
  <si>
    <t>D2023-01156</t>
  </si>
  <si>
    <t>广东雅思电子有限公司</t>
  </si>
  <si>
    <t>D2023-00983</t>
  </si>
  <si>
    <t>东莞市尚贵电子科技有限公司</t>
  </si>
  <si>
    <t>D2023-01123</t>
  </si>
  <si>
    <t>东莞市汇金发泡材料有限公司</t>
  </si>
  <si>
    <t>D2023-01095</t>
  </si>
  <si>
    <t>东莞市托普莱斯光电技术有限公司</t>
  </si>
  <si>
    <t>D2023-01001</t>
  </si>
  <si>
    <t>东莞市拓也电子科技有限公司</t>
  </si>
  <si>
    <t>D2023-01034</t>
  </si>
  <si>
    <t>东莞市慧明鑫智能科技有限公司</t>
  </si>
  <si>
    <t>D2023-01026</t>
  </si>
  <si>
    <t>东莞市丽途电子科技有限公司</t>
  </si>
  <si>
    <t>D2023-01024</t>
  </si>
  <si>
    <t>广东又一电器科技有限公司</t>
  </si>
  <si>
    <t>D2023-00987</t>
  </si>
  <si>
    <t>广东罗曼智能科技股份有限公司</t>
  </si>
  <si>
    <t>D2023-01004</t>
  </si>
  <si>
    <t>东莞永冠电子科技有限公司</t>
  </si>
  <si>
    <t>D2023-01003</t>
  </si>
  <si>
    <t>东莞市迪升高科技有限公司</t>
  </si>
  <si>
    <t>D2023-00996</t>
  </si>
  <si>
    <t>东莞市合盛创意科技有限公司</t>
  </si>
  <si>
    <t>D2023-00994</t>
  </si>
  <si>
    <t>东莞市迪比科能源科技有限公司</t>
  </si>
  <si>
    <t>D2023-00993</t>
  </si>
  <si>
    <t>广东博识达科技股份有限公司</t>
  </si>
  <si>
    <t>D2023-00992</t>
  </si>
  <si>
    <t>东莞腾度电子科技有限公司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</si>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</sst>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\(0.00\)"/>
    <numFmt numFmtId="178" formatCode="0.00_ "/>
  </numFmts>
  <fonts count="3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仿宋"/>
      <charset val="134"/>
    </font>
    <font>
      <sz val="11"/>
      <color theme="1"/>
      <name val="Times New Roman"/>
      <charset val="134"/>
    </font>
    <font>
      <sz val="10"/>
      <name val="Arial"/>
      <charset val="0"/>
    </font>
    <font>
      <sz val="14"/>
      <name val="仿宋_GB2312"/>
      <charset val="0"/>
    </font>
    <font>
      <sz val="14"/>
      <color rgb="FF000000"/>
      <name val="仿宋_GB2312"/>
      <charset val="134"/>
    </font>
    <font>
      <b/>
      <sz val="11"/>
      <name val="仿宋"/>
      <charset val="134"/>
    </font>
    <font>
      <sz val="14"/>
      <color indexed="8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4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8"/>
  <sheetViews>
    <sheetView showGridLines="0" tabSelected="1" zoomScale="80" zoomScaleNormal="80" zoomScaleSheetLayoutView="90" workbookViewId="0">
      <selection activeCell="E2" sqref="E$1:E$1048576"/>
    </sheetView>
  </sheetViews>
  <sheetFormatPr defaultColWidth="9" defaultRowHeight="13.5"/>
  <cols>
    <col min="1" max="1" width="3.875" customWidth="1"/>
    <col min="2" max="2" width="7.75" customWidth="1"/>
    <col min="3" max="3" width="19.75" customWidth="1"/>
    <col min="4" max="4" width="25.3083333333333" customWidth="1"/>
    <col min="5" max="5" width="28.275" customWidth="1"/>
    <col min="6" max="6" width="12.625" customWidth="1"/>
    <col min="7" max="7" width="15.5" customWidth="1"/>
    <col min="8" max="8" width="7.625" style="1" customWidth="1"/>
    <col min="9" max="9" width="14.375" customWidth="1"/>
    <col min="10" max="10" width="13.25" customWidth="1"/>
    <col min="11" max="11" width="16.875" style="2" customWidth="1"/>
    <col min="12" max="12" width="9.025" customWidth="1"/>
    <col min="13" max="13" width="14" customWidth="1"/>
  </cols>
  <sheetData>
    <row r="1" ht="60" customHeight="1" spans="1:13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15"/>
      <c r="L1" s="3"/>
      <c r="M1" s="3"/>
    </row>
    <row r="2" ht="39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5"/>
      <c r="J2" s="5"/>
      <c r="K2" s="16"/>
      <c r="L2" s="5"/>
      <c r="M2" s="17"/>
    </row>
    <row r="3" ht="53" customHeight="1" spans="1:13">
      <c r="A3" s="5"/>
      <c r="B3" s="5"/>
      <c r="C3" s="5"/>
      <c r="D3" s="5"/>
      <c r="E3" s="5"/>
      <c r="F3" s="5"/>
      <c r="G3" s="6"/>
      <c r="H3" s="7" t="s">
        <v>9</v>
      </c>
      <c r="I3" s="6" t="s">
        <v>10</v>
      </c>
      <c r="J3" s="6" t="s">
        <v>11</v>
      </c>
      <c r="K3" s="16" t="s">
        <v>12</v>
      </c>
      <c r="L3" s="18" t="s">
        <v>13</v>
      </c>
      <c r="M3" s="6" t="s">
        <v>14</v>
      </c>
    </row>
    <row r="4" ht="56.25" spans="1:13">
      <c r="A4" s="8">
        <v>1</v>
      </c>
      <c r="B4" s="9" t="s">
        <v>15</v>
      </c>
      <c r="C4" s="10" t="s">
        <v>16</v>
      </c>
      <c r="D4" s="10" t="s">
        <v>17</v>
      </c>
      <c r="E4" s="10" t="s">
        <v>18</v>
      </c>
      <c r="F4" s="11" t="s">
        <v>19</v>
      </c>
      <c r="G4" s="12">
        <v>60835</v>
      </c>
      <c r="H4" s="13">
        <v>1</v>
      </c>
      <c r="I4" s="19">
        <v>50500</v>
      </c>
      <c r="J4" s="19">
        <v>0</v>
      </c>
      <c r="K4" s="12">
        <v>50500</v>
      </c>
      <c r="L4" s="20" t="s">
        <v>20</v>
      </c>
      <c r="M4" s="21">
        <f>K4*L4</f>
        <v>40400</v>
      </c>
    </row>
    <row r="5" ht="56.25" spans="1:13">
      <c r="A5" s="8">
        <v>2</v>
      </c>
      <c r="B5" s="9" t="s">
        <v>21</v>
      </c>
      <c r="C5" s="10" t="s">
        <v>22</v>
      </c>
      <c r="D5" s="10" t="s">
        <v>17</v>
      </c>
      <c r="E5" s="10" t="s">
        <v>18</v>
      </c>
      <c r="F5" s="11" t="s">
        <v>19</v>
      </c>
      <c r="G5" s="12">
        <v>55084</v>
      </c>
      <c r="H5" s="13">
        <v>1</v>
      </c>
      <c r="I5" s="19">
        <v>52392</v>
      </c>
      <c r="J5" s="19">
        <v>8231</v>
      </c>
      <c r="K5" s="12">
        <v>60623</v>
      </c>
      <c r="L5" s="20" t="s">
        <v>20</v>
      </c>
      <c r="M5" s="21">
        <f>K5*L5</f>
        <v>48498.4</v>
      </c>
    </row>
    <row r="6" ht="56.25" spans="1:13">
      <c r="A6" s="8">
        <v>3</v>
      </c>
      <c r="B6" s="9" t="s">
        <v>23</v>
      </c>
      <c r="C6" s="10" t="s">
        <v>24</v>
      </c>
      <c r="D6" s="10" t="s">
        <v>17</v>
      </c>
      <c r="E6" s="10" t="s">
        <v>18</v>
      </c>
      <c r="F6" s="11" t="s">
        <v>19</v>
      </c>
      <c r="G6" s="12">
        <v>120640</v>
      </c>
      <c r="H6" s="13">
        <v>2</v>
      </c>
      <c r="I6" s="19">
        <v>114400</v>
      </c>
      <c r="J6" s="19">
        <v>32400</v>
      </c>
      <c r="K6" s="12">
        <v>146800</v>
      </c>
      <c r="L6" s="20" t="s">
        <v>20</v>
      </c>
      <c r="M6" s="21">
        <v>117440</v>
      </c>
    </row>
    <row r="7" ht="56.25" spans="1:13">
      <c r="A7" s="8">
        <v>4</v>
      </c>
      <c r="B7" s="9" t="s">
        <v>25</v>
      </c>
      <c r="C7" s="10" t="s">
        <v>26</v>
      </c>
      <c r="D7" s="10" t="s">
        <v>17</v>
      </c>
      <c r="E7" s="10" t="s">
        <v>18</v>
      </c>
      <c r="F7" s="11" t="s">
        <v>19</v>
      </c>
      <c r="G7" s="12">
        <v>41600</v>
      </c>
      <c r="H7" s="13">
        <v>1</v>
      </c>
      <c r="I7" s="19">
        <v>52000</v>
      </c>
      <c r="J7" s="19">
        <v>0</v>
      </c>
      <c r="K7" s="12">
        <v>52000</v>
      </c>
      <c r="L7" s="20" t="s">
        <v>20</v>
      </c>
      <c r="M7" s="21">
        <f>K7*L7</f>
        <v>41600</v>
      </c>
    </row>
    <row r="8" ht="56.25" spans="1:13">
      <c r="A8" s="8">
        <v>5</v>
      </c>
      <c r="B8" s="9" t="s">
        <v>27</v>
      </c>
      <c r="C8" s="10" t="s">
        <v>28</v>
      </c>
      <c r="D8" s="10" t="s">
        <v>17</v>
      </c>
      <c r="E8" s="10" t="s">
        <v>18</v>
      </c>
      <c r="F8" s="11" t="s">
        <v>19</v>
      </c>
      <c r="G8" s="12">
        <v>70031</v>
      </c>
      <c r="H8" s="13">
        <v>1</v>
      </c>
      <c r="I8" s="19">
        <v>45000</v>
      </c>
      <c r="J8" s="19">
        <v>0</v>
      </c>
      <c r="K8" s="12">
        <v>45000</v>
      </c>
      <c r="L8" s="20" t="s">
        <v>20</v>
      </c>
      <c r="M8" s="21">
        <v>36000</v>
      </c>
    </row>
    <row r="9" ht="56.25" spans="1:13">
      <c r="A9" s="8">
        <v>6</v>
      </c>
      <c r="B9" s="9" t="s">
        <v>29</v>
      </c>
      <c r="C9" s="10" t="s">
        <v>30</v>
      </c>
      <c r="D9" s="10" t="s">
        <v>17</v>
      </c>
      <c r="E9" s="10" t="s">
        <v>18</v>
      </c>
      <c r="F9" s="11" t="s">
        <v>19</v>
      </c>
      <c r="G9" s="12">
        <v>62953</v>
      </c>
      <c r="H9" s="13">
        <v>1</v>
      </c>
      <c r="I9" s="19">
        <v>51310</v>
      </c>
      <c r="J9" s="19">
        <v>0</v>
      </c>
      <c r="K9" s="12">
        <v>51310</v>
      </c>
      <c r="L9" s="20" t="s">
        <v>20</v>
      </c>
      <c r="M9" s="21">
        <v>41048</v>
      </c>
    </row>
    <row r="10" ht="56.25" spans="1:13">
      <c r="A10" s="8">
        <v>7</v>
      </c>
      <c r="B10" s="9" t="s">
        <v>31</v>
      </c>
      <c r="C10" s="10" t="s">
        <v>32</v>
      </c>
      <c r="D10" s="10" t="s">
        <v>17</v>
      </c>
      <c r="E10" s="10" t="s">
        <v>18</v>
      </c>
      <c r="F10" s="11" t="s">
        <v>19</v>
      </c>
      <c r="G10" s="12">
        <v>70704</v>
      </c>
      <c r="H10" s="13">
        <v>1</v>
      </c>
      <c r="I10" s="19">
        <v>56880</v>
      </c>
      <c r="J10" s="19">
        <v>31500</v>
      </c>
      <c r="K10" s="12">
        <v>88380</v>
      </c>
      <c r="L10" s="20" t="s">
        <v>20</v>
      </c>
      <c r="M10" s="21">
        <v>70704</v>
      </c>
    </row>
    <row r="11" customFormat="1" ht="56.25" spans="1:13">
      <c r="A11" s="8">
        <v>8</v>
      </c>
      <c r="B11" s="9" t="s">
        <v>33</v>
      </c>
      <c r="C11" s="10" t="s">
        <v>34</v>
      </c>
      <c r="D11" s="10" t="s">
        <v>17</v>
      </c>
      <c r="E11" s="10" t="s">
        <v>18</v>
      </c>
      <c r="F11" s="11" t="s">
        <v>19</v>
      </c>
      <c r="G11" s="12">
        <v>49871</v>
      </c>
      <c r="H11" s="13">
        <v>1</v>
      </c>
      <c r="I11" s="19">
        <v>51500</v>
      </c>
      <c r="J11" s="19">
        <v>8231</v>
      </c>
      <c r="K11" s="12">
        <v>59731</v>
      </c>
      <c r="L11" s="20" t="s">
        <v>20</v>
      </c>
      <c r="M11" s="21">
        <v>47785</v>
      </c>
    </row>
    <row r="12" customFormat="1" ht="56.25" spans="1:13">
      <c r="A12" s="8">
        <v>9</v>
      </c>
      <c r="B12" s="9" t="s">
        <v>35</v>
      </c>
      <c r="C12" s="10" t="s">
        <v>36</v>
      </c>
      <c r="D12" s="10" t="s">
        <v>17</v>
      </c>
      <c r="E12" s="10" t="s">
        <v>18</v>
      </c>
      <c r="F12" s="11" t="s">
        <v>19</v>
      </c>
      <c r="G12" s="12">
        <v>66400</v>
      </c>
      <c r="H12" s="13">
        <v>1</v>
      </c>
      <c r="I12" s="19">
        <v>50600</v>
      </c>
      <c r="J12" s="19">
        <v>32400</v>
      </c>
      <c r="K12" s="12">
        <v>83000</v>
      </c>
      <c r="L12" s="20" t="s">
        <v>20</v>
      </c>
      <c r="M12" s="21">
        <v>66400</v>
      </c>
    </row>
    <row r="13" customFormat="1" ht="56.25" spans="1:13">
      <c r="A13" s="8">
        <v>10</v>
      </c>
      <c r="B13" s="9" t="s">
        <v>37</v>
      </c>
      <c r="C13" s="10" t="s">
        <v>38</v>
      </c>
      <c r="D13" s="10" t="s">
        <v>17</v>
      </c>
      <c r="E13" s="10" t="s">
        <v>18</v>
      </c>
      <c r="F13" s="11" t="s">
        <v>19</v>
      </c>
      <c r="G13" s="12">
        <v>115632</v>
      </c>
      <c r="H13" s="13">
        <v>2</v>
      </c>
      <c r="I13" s="19">
        <v>99540</v>
      </c>
      <c r="J13" s="19">
        <v>45000</v>
      </c>
      <c r="K13" s="12">
        <v>144540</v>
      </c>
      <c r="L13" s="20" t="s">
        <v>20</v>
      </c>
      <c r="M13" s="21">
        <v>115632</v>
      </c>
    </row>
    <row r="14" customFormat="1" ht="56.25" spans="1:13">
      <c r="A14" s="8">
        <v>11</v>
      </c>
      <c r="B14" s="9" t="s">
        <v>39</v>
      </c>
      <c r="C14" s="10" t="s">
        <v>40</v>
      </c>
      <c r="D14" s="10" t="s">
        <v>17</v>
      </c>
      <c r="E14" s="10" t="s">
        <v>18</v>
      </c>
      <c r="F14" s="11" t="s">
        <v>19</v>
      </c>
      <c r="G14" s="12">
        <v>49688</v>
      </c>
      <c r="H14" s="13">
        <v>1</v>
      </c>
      <c r="I14" s="19">
        <v>48800</v>
      </c>
      <c r="J14" s="19">
        <v>0</v>
      </c>
      <c r="K14" s="12">
        <v>48800</v>
      </c>
      <c r="L14" s="20" t="s">
        <v>20</v>
      </c>
      <c r="M14" s="21">
        <v>39040</v>
      </c>
    </row>
    <row r="15" customFormat="1" ht="56.25" spans="1:13">
      <c r="A15" s="8">
        <v>12</v>
      </c>
      <c r="B15" s="9" t="s">
        <v>41</v>
      </c>
      <c r="C15" s="10" t="s">
        <v>42</v>
      </c>
      <c r="D15" s="10" t="s">
        <v>17</v>
      </c>
      <c r="E15" s="10" t="s">
        <v>18</v>
      </c>
      <c r="F15" s="11" t="s">
        <v>19</v>
      </c>
      <c r="G15" s="12">
        <v>39600</v>
      </c>
      <c r="H15" s="13">
        <v>1</v>
      </c>
      <c r="I15" s="19">
        <v>49500</v>
      </c>
      <c r="J15" s="19">
        <v>0</v>
      </c>
      <c r="K15" s="12">
        <v>49500</v>
      </c>
      <c r="L15" s="20" t="s">
        <v>20</v>
      </c>
      <c r="M15" s="21">
        <v>39600</v>
      </c>
    </row>
    <row r="16" customFormat="1" ht="56.25" spans="1:13">
      <c r="A16" s="8">
        <v>13</v>
      </c>
      <c r="B16" s="9" t="s">
        <v>43</v>
      </c>
      <c r="C16" s="10" t="s">
        <v>44</v>
      </c>
      <c r="D16" s="10" t="s">
        <v>17</v>
      </c>
      <c r="E16" s="10" t="s">
        <v>18</v>
      </c>
      <c r="F16" s="11" t="s">
        <v>19</v>
      </c>
      <c r="G16" s="12">
        <v>58000</v>
      </c>
      <c r="H16" s="13">
        <v>1</v>
      </c>
      <c r="I16" s="19">
        <v>54000</v>
      </c>
      <c r="J16" s="19">
        <v>18500</v>
      </c>
      <c r="K16" s="12">
        <v>72500</v>
      </c>
      <c r="L16" s="20" t="s">
        <v>20</v>
      </c>
      <c r="M16" s="21">
        <v>58000</v>
      </c>
    </row>
    <row r="17" customFormat="1" ht="56.25" spans="1:13">
      <c r="A17" s="8">
        <v>14</v>
      </c>
      <c r="B17" s="9" t="s">
        <v>45</v>
      </c>
      <c r="C17" s="10" t="s">
        <v>46</v>
      </c>
      <c r="D17" s="10" t="s">
        <v>17</v>
      </c>
      <c r="E17" s="10" t="s">
        <v>18</v>
      </c>
      <c r="F17" s="11" t="s">
        <v>19</v>
      </c>
      <c r="G17" s="12">
        <v>80485</v>
      </c>
      <c r="H17" s="13">
        <v>1</v>
      </c>
      <c r="I17" s="19">
        <v>46606.04</v>
      </c>
      <c r="J17" s="19">
        <v>54000</v>
      </c>
      <c r="K17" s="12">
        <v>100606.04</v>
      </c>
      <c r="L17" s="20" t="s">
        <v>20</v>
      </c>
      <c r="M17" s="22">
        <v>80485</v>
      </c>
    </row>
    <row r="18" customFormat="1" ht="56.25" spans="1:13">
      <c r="A18" s="8">
        <v>15</v>
      </c>
      <c r="B18" s="9" t="s">
        <v>47</v>
      </c>
      <c r="C18" s="10" t="s">
        <v>48</v>
      </c>
      <c r="D18" s="10" t="s">
        <v>17</v>
      </c>
      <c r="E18" s="10" t="s">
        <v>18</v>
      </c>
      <c r="F18" s="11" t="s">
        <v>19</v>
      </c>
      <c r="G18" s="12">
        <v>52560</v>
      </c>
      <c r="H18" s="13">
        <v>1</v>
      </c>
      <c r="I18" s="19">
        <v>49500</v>
      </c>
      <c r="J18" s="19">
        <v>16200</v>
      </c>
      <c r="K18" s="12">
        <v>65700</v>
      </c>
      <c r="L18" s="20" t="s">
        <v>20</v>
      </c>
      <c r="M18" s="21">
        <v>52560</v>
      </c>
    </row>
    <row r="19" customFormat="1" ht="56.25" spans="1:13">
      <c r="A19" s="8">
        <v>16</v>
      </c>
      <c r="B19" s="9" t="s">
        <v>49</v>
      </c>
      <c r="C19" s="10" t="s">
        <v>50</v>
      </c>
      <c r="D19" s="10" t="s">
        <v>17</v>
      </c>
      <c r="E19" s="10" t="s">
        <v>18</v>
      </c>
      <c r="F19" s="11" t="s">
        <v>19</v>
      </c>
      <c r="G19" s="12">
        <v>80000</v>
      </c>
      <c r="H19" s="13">
        <v>2</v>
      </c>
      <c r="I19" s="19">
        <v>99000</v>
      </c>
      <c r="J19" s="19">
        <v>0</v>
      </c>
      <c r="K19" s="12">
        <v>99000</v>
      </c>
      <c r="L19" s="20" t="s">
        <v>20</v>
      </c>
      <c r="M19" s="21">
        <v>79200</v>
      </c>
    </row>
    <row r="20" customFormat="1" ht="56.25" spans="1:13">
      <c r="A20" s="8">
        <v>17</v>
      </c>
      <c r="B20" s="9" t="s">
        <v>51</v>
      </c>
      <c r="C20" s="10" t="s">
        <v>52</v>
      </c>
      <c r="D20" s="10" t="s">
        <v>17</v>
      </c>
      <c r="E20" s="10" t="s">
        <v>18</v>
      </c>
      <c r="F20" s="11" t="s">
        <v>19</v>
      </c>
      <c r="G20" s="12">
        <v>52560</v>
      </c>
      <c r="H20" s="13">
        <v>1</v>
      </c>
      <c r="I20" s="19">
        <v>49500</v>
      </c>
      <c r="J20" s="19">
        <v>0</v>
      </c>
      <c r="K20" s="12">
        <v>49500</v>
      </c>
      <c r="L20" s="20" t="s">
        <v>20</v>
      </c>
      <c r="M20" s="21">
        <v>39600</v>
      </c>
    </row>
    <row r="21" customFormat="1" ht="56.25" spans="1:13">
      <c r="A21" s="8">
        <v>18</v>
      </c>
      <c r="B21" s="9" t="s">
        <v>53</v>
      </c>
      <c r="C21" s="10" t="s">
        <v>54</v>
      </c>
      <c r="D21" s="10" t="s">
        <v>17</v>
      </c>
      <c r="E21" s="10" t="s">
        <v>18</v>
      </c>
      <c r="F21" s="11" t="s">
        <v>19</v>
      </c>
      <c r="G21" s="12">
        <v>36800</v>
      </c>
      <c r="H21" s="13">
        <v>1</v>
      </c>
      <c r="I21" s="19">
        <v>46000</v>
      </c>
      <c r="J21" s="19">
        <v>0</v>
      </c>
      <c r="K21" s="12">
        <v>46000</v>
      </c>
      <c r="L21" s="20" t="s">
        <v>20</v>
      </c>
      <c r="M21" s="21">
        <v>36800</v>
      </c>
    </row>
    <row r="22" customFormat="1" ht="56.25" spans="1:13">
      <c r="A22" s="8">
        <v>19</v>
      </c>
      <c r="B22" s="9" t="s">
        <v>55</v>
      </c>
      <c r="C22" s="10" t="s">
        <v>56</v>
      </c>
      <c r="D22" s="10" t="s">
        <v>17</v>
      </c>
      <c r="E22" s="10" t="s">
        <v>18</v>
      </c>
      <c r="F22" s="11" t="s">
        <v>19</v>
      </c>
      <c r="G22" s="12">
        <v>70072</v>
      </c>
      <c r="H22" s="13">
        <v>1</v>
      </c>
      <c r="I22" s="19">
        <v>50500</v>
      </c>
      <c r="J22" s="19">
        <v>0</v>
      </c>
      <c r="K22" s="12">
        <v>50500</v>
      </c>
      <c r="L22" s="20" t="s">
        <v>20</v>
      </c>
      <c r="M22" s="21">
        <v>40400</v>
      </c>
    </row>
    <row r="23" customFormat="1" ht="56.25" spans="1:13">
      <c r="A23" s="8">
        <v>20</v>
      </c>
      <c r="B23" s="9" t="s">
        <v>57</v>
      </c>
      <c r="C23" s="10" t="s">
        <v>58</v>
      </c>
      <c r="D23" s="10" t="s">
        <v>17</v>
      </c>
      <c r="E23" s="10" t="s">
        <v>18</v>
      </c>
      <c r="F23" s="11" t="s">
        <v>19</v>
      </c>
      <c r="G23" s="12">
        <v>62274</v>
      </c>
      <c r="H23" s="13">
        <v>1</v>
      </c>
      <c r="I23" s="19">
        <v>48000</v>
      </c>
      <c r="J23" s="19">
        <v>0</v>
      </c>
      <c r="K23" s="12">
        <v>48000</v>
      </c>
      <c r="L23" s="20" t="s">
        <v>20</v>
      </c>
      <c r="M23" s="21">
        <v>38400</v>
      </c>
    </row>
    <row r="24" customFormat="1" ht="56.25" spans="1:13">
      <c r="A24" s="8">
        <v>21</v>
      </c>
      <c r="B24" s="9" t="s">
        <v>59</v>
      </c>
      <c r="C24" s="10" t="s">
        <v>60</v>
      </c>
      <c r="D24" s="10" t="s">
        <v>17</v>
      </c>
      <c r="E24" s="10" t="s">
        <v>18</v>
      </c>
      <c r="F24" s="11" t="s">
        <v>19</v>
      </c>
      <c r="G24" s="12">
        <v>42223</v>
      </c>
      <c r="H24" s="13">
        <v>1</v>
      </c>
      <c r="I24" s="19">
        <v>52779</v>
      </c>
      <c r="J24" s="19">
        <v>0</v>
      </c>
      <c r="K24" s="12">
        <v>52779</v>
      </c>
      <c r="L24" s="20" t="s">
        <v>20</v>
      </c>
      <c r="M24" s="21">
        <v>42223</v>
      </c>
    </row>
    <row r="25" customFormat="1" ht="56.25" spans="1:13">
      <c r="A25" s="8">
        <v>22</v>
      </c>
      <c r="B25" s="9" t="s">
        <v>61</v>
      </c>
      <c r="C25" s="10" t="s">
        <v>62</v>
      </c>
      <c r="D25" s="10" t="s">
        <v>17</v>
      </c>
      <c r="E25" s="10" t="s">
        <v>18</v>
      </c>
      <c r="F25" s="11" t="s">
        <v>19</v>
      </c>
      <c r="G25" s="12">
        <v>133056</v>
      </c>
      <c r="H25" s="13">
        <v>4</v>
      </c>
      <c r="I25" s="19">
        <v>125000</v>
      </c>
      <c r="J25" s="19">
        <v>19242</v>
      </c>
      <c r="K25" s="12">
        <v>144242</v>
      </c>
      <c r="L25" s="20" t="s">
        <v>20</v>
      </c>
      <c r="M25" s="21">
        <v>115393.6</v>
      </c>
    </row>
    <row r="26" customFormat="1" ht="56.25" spans="1:13">
      <c r="A26" s="8">
        <v>23</v>
      </c>
      <c r="B26" s="9" t="s">
        <v>63</v>
      </c>
      <c r="C26" s="10" t="s">
        <v>64</v>
      </c>
      <c r="D26" s="10" t="s">
        <v>17</v>
      </c>
      <c r="E26" s="10" t="s">
        <v>18</v>
      </c>
      <c r="F26" s="11" t="s">
        <v>19</v>
      </c>
      <c r="G26" s="12">
        <v>74448</v>
      </c>
      <c r="H26" s="13">
        <v>1</v>
      </c>
      <c r="I26" s="19">
        <v>54000</v>
      </c>
      <c r="J26" s="19">
        <v>0</v>
      </c>
      <c r="K26" s="12">
        <v>54000</v>
      </c>
      <c r="L26" s="20" t="s">
        <v>20</v>
      </c>
      <c r="M26" s="21">
        <v>43200</v>
      </c>
    </row>
    <row r="27" customFormat="1" ht="56.25" spans="1:13">
      <c r="A27" s="8">
        <v>24</v>
      </c>
      <c r="B27" s="9" t="s">
        <v>65</v>
      </c>
      <c r="C27" s="10" t="s">
        <v>66</v>
      </c>
      <c r="D27" s="10" t="s">
        <v>17</v>
      </c>
      <c r="E27" s="10" t="s">
        <v>18</v>
      </c>
      <c r="F27" s="11" t="s">
        <v>19</v>
      </c>
      <c r="G27" s="12">
        <v>72358</v>
      </c>
      <c r="H27" s="13">
        <v>1</v>
      </c>
      <c r="I27" s="19">
        <v>51979.68</v>
      </c>
      <c r="J27" s="19">
        <v>0</v>
      </c>
      <c r="K27" s="12">
        <v>51979.68</v>
      </c>
      <c r="L27" s="20" t="s">
        <v>20</v>
      </c>
      <c r="M27" s="21">
        <v>41584</v>
      </c>
    </row>
    <row r="28" customFormat="1" ht="80" customHeight="1" spans="1:13">
      <c r="A28" s="10" t="s">
        <v>67</v>
      </c>
      <c r="B28" s="10"/>
      <c r="C28" s="10"/>
      <c r="D28" s="10"/>
      <c r="E28" s="10"/>
      <c r="F28" s="10"/>
      <c r="G28" s="12">
        <f>SUM(G4:G27)</f>
        <v>1617874</v>
      </c>
      <c r="H28" s="14"/>
      <c r="I28" s="12"/>
      <c r="J28" s="12"/>
      <c r="K28" s="23">
        <f>SUM(K4:K27)</f>
        <v>1714990.72</v>
      </c>
      <c r="L28" s="20"/>
      <c r="M28" s="21">
        <f>SUM(M4:M27)</f>
        <v>1371993</v>
      </c>
    </row>
  </sheetData>
  <mergeCells count="10">
    <mergeCell ref="A1:M1"/>
    <mergeCell ref="H2:M2"/>
    <mergeCell ref="A28:F28"/>
    <mergeCell ref="A2:A3"/>
    <mergeCell ref="B2:B3"/>
    <mergeCell ref="C2:C3"/>
    <mergeCell ref="D2:D3"/>
    <mergeCell ref="E2:E3"/>
    <mergeCell ref="F2:F3"/>
    <mergeCell ref="G2:G3"/>
  </mergeCells>
  <pageMargins left="0.196527777777778" right="0.156944444444444" top="0.432638888888889" bottom="0.511805555555556" header="0.66875" footer="0.298611111111111"/>
  <pageSetup paperSize="9" scale="7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吴奕玥</cp:lastModifiedBy>
  <dcterms:created xsi:type="dcterms:W3CDTF">2021-01-21T01:10:00Z</dcterms:created>
  <dcterms:modified xsi:type="dcterms:W3CDTF">2023-12-11T09:35:30Z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3B920210EDE74B39BEC7624DC009D1BA_13</vt:lpwstr>
  </property>
</Properties>
</file>