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<sst xmlns="http://schemas.openxmlformats.org/spreadsheetml/2006/main" count="111" uniqueCount="53">
  <si>
    <r>
      <rPr>
        <sz val="11"/>
        <color theme="1"/>
        <rFont val="宋体"/>
        <charset val="134"/>
      </rPr>
      <t>附件</t>
    </r>
    <r>
      <rPr>
        <sz val="11"/>
        <color theme="1"/>
        <rFont val="Times New Roman"/>
        <charset val="134"/>
      </rPr>
      <t>1</t>
    </r>
  </si>
  <si>
    <r>
      <rPr>
        <sz val="16"/>
        <color theme="1"/>
        <rFont val="Times New Roman"/>
        <charset val="134"/>
      </rPr>
      <t>2022</t>
    </r>
    <r>
      <rPr>
        <sz val="16"/>
        <color theme="1"/>
        <rFont val="仿宋_GB2312"/>
        <charset val="134"/>
      </rPr>
      <t>年第五期支持开拓水路运输方式专项资金拨付表</t>
    </r>
  </si>
  <si>
    <r>
      <t>日期：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仿宋_GB2312"/>
        <charset val="134"/>
      </rPr>
      <t>月</t>
    </r>
    <r>
      <rPr>
        <sz val="12"/>
        <color theme="1"/>
        <rFont val="Times New Roman"/>
        <charset val="134"/>
      </rPr>
      <t>13</t>
    </r>
    <r>
      <rPr>
        <sz val="12"/>
        <color theme="1"/>
        <rFont val="仿宋_GB2312"/>
        <charset val="134"/>
      </rPr>
      <t>日</t>
    </r>
    <r>
      <rPr>
        <sz val="12"/>
        <color theme="1"/>
        <rFont val="Times New Roman"/>
        <charset val="134"/>
      </rPr>
      <t xml:space="preserve">                                                                                                </t>
    </r>
    <r>
      <rPr>
        <sz val="12"/>
        <color theme="1"/>
        <rFont val="仿宋_GB2312"/>
        <charset val="134"/>
      </rPr>
      <t>单位：元</t>
    </r>
  </si>
  <si>
    <r>
      <rPr>
        <sz val="10"/>
        <color theme="1"/>
        <rFont val="仿宋_GB2312"/>
        <charset val="134"/>
      </rPr>
      <t>序号</t>
    </r>
  </si>
  <si>
    <r>
      <rPr>
        <sz val="10"/>
        <color theme="1"/>
        <rFont val="仿宋_GB2312"/>
        <charset val="134"/>
      </rPr>
      <t>企业名称</t>
    </r>
  </si>
  <si>
    <r>
      <rPr>
        <sz val="10"/>
        <color theme="1"/>
        <rFont val="仿宋_GB2312"/>
        <charset val="134"/>
      </rPr>
      <t>类别</t>
    </r>
  </si>
  <si>
    <r>
      <rPr>
        <sz val="10"/>
        <color theme="1"/>
        <rFont val="仿宋_GB2312"/>
        <charset val="134"/>
      </rPr>
      <t>申报月份</t>
    </r>
  </si>
  <si>
    <r>
      <rPr>
        <sz val="10"/>
        <color theme="1"/>
        <rFont val="仿宋_GB2312"/>
        <charset val="134"/>
      </rPr>
      <t>资助金额（元）</t>
    </r>
  </si>
  <si>
    <r>
      <rPr>
        <sz val="10"/>
        <color theme="1"/>
        <rFont val="仿宋_GB2312"/>
        <charset val="134"/>
      </rPr>
      <t>当纳利（广东）印务有限公司</t>
    </r>
  </si>
  <si>
    <r>
      <rPr>
        <sz val="10"/>
        <color theme="1"/>
        <rFont val="仿宋_GB2312"/>
        <charset val="134"/>
      </rPr>
      <t>支持开拓水路运输</t>
    </r>
  </si>
  <si>
    <t>11 12</t>
  </si>
  <si>
    <r>
      <rPr>
        <sz val="10"/>
        <color theme="1"/>
        <rFont val="仿宋_GB2312"/>
        <charset val="134"/>
      </rPr>
      <t>登泰国际物流（东莞）有限公司</t>
    </r>
  </si>
  <si>
    <t>6 7 8</t>
  </si>
  <si>
    <r>
      <rPr>
        <sz val="10"/>
        <color theme="1"/>
        <rFont val="仿宋_GB2312"/>
        <charset val="134"/>
      </rPr>
      <t>东电化（东莞）科技有限公司</t>
    </r>
  </si>
  <si>
    <t>7 8 9 10 11 12</t>
  </si>
  <si>
    <r>
      <rPr>
        <sz val="10"/>
        <color theme="1"/>
        <rFont val="仿宋_GB2312"/>
        <charset val="134"/>
      </rPr>
      <t>东莞百宏实业有限公司</t>
    </r>
  </si>
  <si>
    <t>7 8</t>
  </si>
  <si>
    <r>
      <rPr>
        <sz val="10"/>
        <color theme="1"/>
        <rFont val="仿宋_GB2312"/>
        <charset val="134"/>
      </rPr>
      <t>东莞大日化工厂有限公司</t>
    </r>
  </si>
  <si>
    <r>
      <rPr>
        <sz val="10"/>
        <color theme="1"/>
        <rFont val="仿宋_GB2312"/>
        <charset val="134"/>
      </rPr>
      <t>东莞德永佳纺织制衣有限公司</t>
    </r>
  </si>
  <si>
    <t>9 10</t>
  </si>
  <si>
    <r>
      <rPr>
        <sz val="10"/>
        <color theme="1"/>
        <rFont val="仿宋_GB2312"/>
        <charset val="134"/>
      </rPr>
      <t>东莞凤岗嘉辉塑胶五金有限公司</t>
    </r>
  </si>
  <si>
    <t>7 8 9 11</t>
  </si>
  <si>
    <r>
      <rPr>
        <sz val="10"/>
        <color theme="1"/>
        <rFont val="仿宋_GB2312"/>
        <charset val="134"/>
      </rPr>
      <t>东莞港湾区快线集团有限公司</t>
    </r>
  </si>
  <si>
    <t>10 11 12</t>
  </si>
  <si>
    <r>
      <rPr>
        <sz val="10"/>
        <color theme="1"/>
        <rFont val="仿宋_GB2312"/>
        <charset val="134"/>
      </rPr>
      <t>东莞鸿辉建筑材料制品有限公司</t>
    </r>
  </si>
  <si>
    <t>7 8 9 10 12</t>
  </si>
  <si>
    <r>
      <rPr>
        <sz val="10"/>
        <color theme="1"/>
        <rFont val="仿宋_GB2312"/>
        <charset val="134"/>
      </rPr>
      <t>东莞金多利食品有限公司</t>
    </r>
  </si>
  <si>
    <t>7  8 9 10</t>
  </si>
  <si>
    <r>
      <rPr>
        <sz val="10"/>
        <color theme="1"/>
        <rFont val="仿宋_GB2312"/>
        <charset val="134"/>
      </rPr>
      <t>东莞启航联达供应链管理有限公司</t>
    </r>
  </si>
  <si>
    <r>
      <rPr>
        <sz val="10"/>
        <color theme="1"/>
        <rFont val="仿宋_GB2312"/>
        <charset val="134"/>
      </rPr>
      <t>东莞荣兴五金制品有限公司</t>
    </r>
  </si>
  <si>
    <r>
      <rPr>
        <sz val="10"/>
        <color theme="1"/>
        <rFont val="仿宋_GB2312"/>
        <charset val="134"/>
      </rPr>
      <t>东莞市富之源饲料蛋白开发有限公司</t>
    </r>
  </si>
  <si>
    <r>
      <rPr>
        <sz val="10"/>
        <rFont val="仿宋_GB2312"/>
        <charset val="134"/>
      </rPr>
      <t>东莞市海富莱塑胶电子有限公司</t>
    </r>
  </si>
  <si>
    <r>
      <rPr>
        <sz val="10"/>
        <color theme="1"/>
        <rFont val="仿宋_GB2312"/>
        <charset val="134"/>
      </rPr>
      <t>东莞市骏海国际货运代理有限公司</t>
    </r>
  </si>
  <si>
    <r>
      <rPr>
        <sz val="10"/>
        <rFont val="仿宋_GB2312"/>
        <charset val="134"/>
      </rPr>
      <t>东莞市开源塑化科技有限公司</t>
    </r>
  </si>
  <si>
    <r>
      <rPr>
        <sz val="10"/>
        <rFont val="仿宋_GB2312"/>
        <charset val="134"/>
      </rPr>
      <t>东莞市日正国际货运代理有限公司</t>
    </r>
  </si>
  <si>
    <r>
      <rPr>
        <sz val="10"/>
        <rFont val="仿宋_GB2312"/>
        <charset val="134"/>
      </rPr>
      <t>东莞市小易国际物流有限公司</t>
    </r>
  </si>
  <si>
    <r>
      <rPr>
        <sz val="10"/>
        <color theme="1"/>
        <rFont val="仿宋_GB2312"/>
        <charset val="134"/>
      </rPr>
      <t>东莞市益昌投资有限公司</t>
    </r>
  </si>
  <si>
    <r>
      <rPr>
        <sz val="10"/>
        <color theme="1"/>
        <rFont val="仿宋_GB2312"/>
        <charset val="134"/>
      </rPr>
      <t>东莞市优成凯运航运有限公司</t>
    </r>
  </si>
  <si>
    <t>9 10 11 12</t>
  </si>
  <si>
    <r>
      <rPr>
        <sz val="10"/>
        <color theme="1"/>
        <rFont val="仿宋_GB2312"/>
        <charset val="134"/>
      </rPr>
      <t>东莞市裕隆汇进出口有限公司</t>
    </r>
  </si>
  <si>
    <r>
      <rPr>
        <sz val="10"/>
        <color theme="1"/>
        <rFont val="仿宋_GB2312"/>
        <charset val="134"/>
      </rPr>
      <t>东莞市中外运跨晟电子商务有限公司</t>
    </r>
  </si>
  <si>
    <r>
      <rPr>
        <sz val="10"/>
        <color theme="1"/>
        <rFont val="仿宋_GB2312"/>
        <charset val="134"/>
      </rPr>
      <t>东莞原创金属结构有限公司</t>
    </r>
  </si>
  <si>
    <r>
      <rPr>
        <sz val="10"/>
        <color theme="1"/>
        <rFont val="仿宋_GB2312"/>
        <charset val="134"/>
      </rPr>
      <t>广东泛亚外海供应链管理有限公司</t>
    </r>
  </si>
  <si>
    <r>
      <rPr>
        <sz val="10"/>
        <rFont val="仿宋_GB2312"/>
        <charset val="134"/>
      </rPr>
      <t>广东西海供应链管理有限公司</t>
    </r>
  </si>
  <si>
    <r>
      <rPr>
        <sz val="10"/>
        <rFont val="仿宋_GB2312"/>
        <charset val="134"/>
      </rPr>
      <t>永塑（东莞）塑料有限公司</t>
    </r>
  </si>
  <si>
    <r>
      <rPr>
        <sz val="10"/>
        <color theme="1"/>
        <rFont val="仿宋_GB2312"/>
        <charset val="134"/>
      </rPr>
      <t>优成（东莞市）供应链有限公司</t>
    </r>
  </si>
  <si>
    <r>
      <rPr>
        <sz val="10"/>
        <color theme="1"/>
        <rFont val="仿宋_GB2312"/>
        <charset val="134"/>
      </rPr>
      <t>预力信混凝土制品（东莞）有限公司</t>
    </r>
  </si>
  <si>
    <r>
      <rPr>
        <sz val="10"/>
        <rFont val="仿宋_GB2312"/>
        <charset val="134"/>
      </rPr>
      <t>东莞丰镒电机有限公司</t>
    </r>
  </si>
  <si>
    <r>
      <rPr>
        <sz val="10"/>
        <rFont val="仿宋_GB2312"/>
        <charset val="134"/>
      </rPr>
      <t>东莞雀巢有限公司</t>
    </r>
  </si>
  <si>
    <t>10 12</t>
  </si>
  <si>
    <r>
      <rPr>
        <sz val="10"/>
        <color theme="1"/>
        <rFont val="仿宋_GB2312"/>
        <charset val="134"/>
      </rPr>
      <t>东莞市昌运仓储有限公司</t>
    </r>
  </si>
  <si>
    <r>
      <rPr>
        <sz val="10"/>
        <rFont val="仿宋_GB2312"/>
        <charset val="134"/>
      </rPr>
      <t>东莞裕祥鞋材有限公司</t>
    </r>
  </si>
  <si>
    <r>
      <rPr>
        <sz val="11"/>
        <color theme="1"/>
        <rFont val="仿宋_GB2312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</si>
</sst>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6"/>
      <color theme="1"/>
      <name val="Times New Roman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6"/>
  <sheetViews>
    <sheetView tabSelected="1" zoomScale="115" zoomScaleNormal="115" workbookViewId="0">
      <selection activeCell="H6" sqref="H6"/>
    </sheetView>
  </sheetViews>
  <sheetFormatPr defaultColWidth="8.88888888888889" defaultRowHeight="13.8" outlineLevelCol="4"/>
  <cols>
    <col min="1" max="1" width="5.69444444444444" style="2" customWidth="1"/>
    <col min="2" max="2" width="34.1111111111111" style="2" customWidth="1"/>
    <col min="3" max="3" width="19.2222222222222" style="2" customWidth="1"/>
    <col min="4" max="4" width="16.8055555555556" style="2" customWidth="1"/>
    <col min="5" max="5" width="13.8148148148148" style="2" customWidth="1"/>
    <col min="6" max="16384" width="8.88888888888889" style="2"/>
  </cols>
  <sheetData>
    <row r="1" ht="14.4" spans="1:1">
      <c r="A1" s="3" t="s">
        <v>0</v>
      </c>
    </row>
    <row r="2" ht="21" spans="1:5">
      <c r="A2" s="4" t="s">
        <v>1</v>
      </c>
      <c r="B2" s="4"/>
      <c r="C2" s="4"/>
      <c r="D2" s="4"/>
      <c r="E2" s="5"/>
    </row>
    <row r="3" ht="15.6" spans="1:5">
      <c r="A3" s="6" t="s">
        <v>2</v>
      </c>
      <c r="B3" s="7"/>
      <c r="C3" s="7"/>
      <c r="D3" s="7"/>
      <c r="E3" s="8"/>
    </row>
    <row r="4" s="1" customFormat="1" ht="24" spans="1:5">
      <c r="A4" s="9" t="s">
        <v>3</v>
      </c>
      <c r="B4" s="9" t="s">
        <v>4</v>
      </c>
      <c r="C4" s="9" t="s">
        <v>5</v>
      </c>
      <c r="D4" s="9" t="s">
        <v>6</v>
      </c>
      <c r="E4" s="10" t="s">
        <v>7</v>
      </c>
    </row>
    <row r="5" spans="1:5">
      <c r="A5" s="11">
        <v>1</v>
      </c>
      <c r="B5" s="9" t="s">
        <v>8</v>
      </c>
      <c r="C5" s="9" t="s">
        <v>9</v>
      </c>
      <c r="D5" s="9" t="s">
        <v>10</v>
      </c>
      <c r="E5" s="10">
        <v>12600</v>
      </c>
    </row>
    <row r="6" spans="1:5">
      <c r="A6" s="11"/>
      <c r="B6" s="9"/>
      <c r="C6" s="9" t="s">
        <v>9</v>
      </c>
      <c r="D6" s="9" t="s">
        <v>10</v>
      </c>
      <c r="E6" s="10">
        <v>18900</v>
      </c>
    </row>
    <row r="7" spans="1:5">
      <c r="A7" s="11">
        <f>MAX($A$4:A6)+1</f>
        <v>2</v>
      </c>
      <c r="B7" s="9" t="s">
        <v>11</v>
      </c>
      <c r="C7" s="9" t="s">
        <v>9</v>
      </c>
      <c r="D7" s="9" t="s">
        <v>12</v>
      </c>
      <c r="E7" s="10">
        <v>10280</v>
      </c>
    </row>
    <row r="8" spans="1:5">
      <c r="A8" s="11">
        <f>MAX($A$4:A7)+1</f>
        <v>3</v>
      </c>
      <c r="B8" s="9" t="s">
        <v>13</v>
      </c>
      <c r="C8" s="9" t="s">
        <v>9</v>
      </c>
      <c r="D8" s="9" t="s">
        <v>14</v>
      </c>
      <c r="E8" s="10">
        <v>62640</v>
      </c>
    </row>
    <row r="9" spans="1:5">
      <c r="A9" s="11">
        <f>MAX($A$4:A8)+1</f>
        <v>4</v>
      </c>
      <c r="B9" s="9" t="s">
        <v>15</v>
      </c>
      <c r="C9" s="9" t="s">
        <v>9</v>
      </c>
      <c r="D9" s="9" t="s">
        <v>16</v>
      </c>
      <c r="E9" s="10">
        <v>20340</v>
      </c>
    </row>
    <row r="10" ht="62" customHeight="1" spans="1:5">
      <c r="A10" s="11">
        <f>MAX($A$4:A9)+1</f>
        <v>5</v>
      </c>
      <c r="B10" s="9" t="s">
        <v>17</v>
      </c>
      <c r="C10" s="9" t="s">
        <v>9</v>
      </c>
      <c r="D10" s="9" t="s">
        <v>14</v>
      </c>
      <c r="E10" s="10">
        <v>168920</v>
      </c>
    </row>
    <row r="11" ht="62" customHeight="1" spans="1:5">
      <c r="A11" s="11"/>
      <c r="B11" s="9"/>
      <c r="C11" s="9" t="s">
        <v>9</v>
      </c>
      <c r="D11" s="9" t="s">
        <v>14</v>
      </c>
      <c r="E11" s="10">
        <v>170250</v>
      </c>
    </row>
    <row r="12" spans="1:5">
      <c r="A12" s="11">
        <f>MAX($A$4:A11)+1</f>
        <v>6</v>
      </c>
      <c r="B12" s="9" t="s">
        <v>18</v>
      </c>
      <c r="C12" s="9" t="s">
        <v>9</v>
      </c>
      <c r="D12" s="9" t="s">
        <v>19</v>
      </c>
      <c r="E12" s="10">
        <v>22080</v>
      </c>
    </row>
    <row r="13" spans="1:5">
      <c r="A13" s="11">
        <f>MAX($A$4:A12)+1</f>
        <v>7</v>
      </c>
      <c r="B13" s="9" t="s">
        <v>20</v>
      </c>
      <c r="C13" s="9" t="s">
        <v>9</v>
      </c>
      <c r="D13" s="9" t="s">
        <v>21</v>
      </c>
      <c r="E13" s="10">
        <v>85560</v>
      </c>
    </row>
    <row r="14" spans="1:5">
      <c r="A14" s="11">
        <f>MAX($A$4:A13)+1</f>
        <v>8</v>
      </c>
      <c r="B14" s="9" t="s">
        <v>22</v>
      </c>
      <c r="C14" s="9" t="s">
        <v>9</v>
      </c>
      <c r="D14" s="9" t="s">
        <v>23</v>
      </c>
      <c r="E14" s="10">
        <v>87800</v>
      </c>
    </row>
    <row r="15" spans="1:5">
      <c r="A15" s="11">
        <f>MAX($A$4:A14)+1</f>
        <v>9</v>
      </c>
      <c r="B15" s="9" t="s">
        <v>24</v>
      </c>
      <c r="C15" s="9" t="s">
        <v>9</v>
      </c>
      <c r="D15" s="9" t="s">
        <v>25</v>
      </c>
      <c r="E15" s="10">
        <v>273690</v>
      </c>
    </row>
    <row r="16" spans="1:5">
      <c r="A16" s="11">
        <f>MAX($A$4:A15)+1</f>
        <v>10</v>
      </c>
      <c r="B16" s="9" t="s">
        <v>26</v>
      </c>
      <c r="C16" s="9" t="s">
        <v>9</v>
      </c>
      <c r="D16" s="9" t="s">
        <v>27</v>
      </c>
      <c r="E16" s="10">
        <v>60840</v>
      </c>
    </row>
    <row r="17" spans="1:5">
      <c r="A17" s="11">
        <f>MAX($A$4:A16)+1</f>
        <v>11</v>
      </c>
      <c r="B17" s="9" t="s">
        <v>28</v>
      </c>
      <c r="C17" s="9" t="s">
        <v>9</v>
      </c>
      <c r="D17" s="9" t="s">
        <v>23</v>
      </c>
      <c r="E17" s="10">
        <v>59340</v>
      </c>
    </row>
    <row r="18" spans="1:5">
      <c r="A18" s="11">
        <f>MAX($A$4:A17)+1</f>
        <v>12</v>
      </c>
      <c r="B18" s="9" t="s">
        <v>29</v>
      </c>
      <c r="C18" s="9" t="s">
        <v>9</v>
      </c>
      <c r="D18" s="9" t="s">
        <v>16</v>
      </c>
      <c r="E18" s="10">
        <v>9960</v>
      </c>
    </row>
    <row r="19" spans="1:5">
      <c r="A19" s="11">
        <f>MAX($A$4:A18)+1</f>
        <v>13</v>
      </c>
      <c r="B19" s="9" t="s">
        <v>30</v>
      </c>
      <c r="C19" s="9" t="s">
        <v>9</v>
      </c>
      <c r="D19" s="9" t="s">
        <v>10</v>
      </c>
      <c r="E19" s="10">
        <v>140340</v>
      </c>
    </row>
    <row r="20" spans="1:5">
      <c r="A20" s="11">
        <f>MAX($A$4:A19)+1</f>
        <v>14</v>
      </c>
      <c r="B20" s="12" t="s">
        <v>31</v>
      </c>
      <c r="C20" s="9" t="s">
        <v>9</v>
      </c>
      <c r="D20" s="13">
        <v>11</v>
      </c>
      <c r="E20" s="14">
        <v>7920</v>
      </c>
    </row>
    <row r="21" spans="1:5">
      <c r="A21" s="11"/>
      <c r="B21" s="12"/>
      <c r="C21" s="9" t="s">
        <v>9</v>
      </c>
      <c r="D21" s="9">
        <v>12</v>
      </c>
      <c r="E21" s="10">
        <v>5760</v>
      </c>
    </row>
    <row r="22" spans="1:5">
      <c r="A22" s="11">
        <f>MAX($A$4:A21)+1</f>
        <v>15</v>
      </c>
      <c r="B22" s="9" t="s">
        <v>32</v>
      </c>
      <c r="C22" s="9" t="s">
        <v>9</v>
      </c>
      <c r="D22" s="9">
        <v>7</v>
      </c>
      <c r="E22" s="10">
        <v>3320</v>
      </c>
    </row>
    <row r="23" spans="1:5">
      <c r="A23" s="11">
        <f>MAX($A$4:A22)+1</f>
        <v>16</v>
      </c>
      <c r="B23" s="12" t="s">
        <v>33</v>
      </c>
      <c r="C23" s="9" t="s">
        <v>9</v>
      </c>
      <c r="D23" s="13">
        <v>10</v>
      </c>
      <c r="E23" s="14">
        <v>11880</v>
      </c>
    </row>
    <row r="24" spans="1:5">
      <c r="A24" s="11"/>
      <c r="B24" s="12"/>
      <c r="C24" s="9" t="s">
        <v>9</v>
      </c>
      <c r="D24" s="9" t="s">
        <v>10</v>
      </c>
      <c r="E24" s="10">
        <v>11880</v>
      </c>
    </row>
    <row r="25" spans="1:5">
      <c r="A25" s="11">
        <f>MAX($A$4:A24)+1</f>
        <v>17</v>
      </c>
      <c r="B25" s="12" t="s">
        <v>34</v>
      </c>
      <c r="C25" s="9" t="s">
        <v>9</v>
      </c>
      <c r="D25" s="9" t="s">
        <v>10</v>
      </c>
      <c r="E25" s="10">
        <v>59180</v>
      </c>
    </row>
    <row r="26" spans="1:5">
      <c r="A26" s="11">
        <f>MAX($A$4:A25)+1</f>
        <v>18</v>
      </c>
      <c r="B26" s="12" t="s">
        <v>35</v>
      </c>
      <c r="C26" s="9" t="s">
        <v>9</v>
      </c>
      <c r="D26" s="9" t="s">
        <v>10</v>
      </c>
      <c r="E26" s="10">
        <v>17420</v>
      </c>
    </row>
    <row r="27" spans="1:5">
      <c r="A27" s="11">
        <f>MAX($A$4:A26)+1</f>
        <v>19</v>
      </c>
      <c r="B27" s="9" t="s">
        <v>36</v>
      </c>
      <c r="C27" s="9" t="s">
        <v>9</v>
      </c>
      <c r="D27" s="9">
        <v>8</v>
      </c>
      <c r="E27" s="10">
        <v>5100</v>
      </c>
    </row>
    <row r="28" spans="1:5">
      <c r="A28" s="11">
        <f>MAX($A$4:A27)+1</f>
        <v>20</v>
      </c>
      <c r="B28" s="9" t="s">
        <v>37</v>
      </c>
      <c r="C28" s="9" t="s">
        <v>9</v>
      </c>
      <c r="D28" s="9" t="s">
        <v>38</v>
      </c>
      <c r="E28" s="10">
        <v>163020</v>
      </c>
    </row>
    <row r="29" spans="1:5">
      <c r="A29" s="11">
        <f>MAX($A$4:A28)+1</f>
        <v>21</v>
      </c>
      <c r="B29" s="9" t="s">
        <v>39</v>
      </c>
      <c r="C29" s="9" t="s">
        <v>9</v>
      </c>
      <c r="D29" s="9">
        <v>12</v>
      </c>
      <c r="E29" s="10">
        <v>11100</v>
      </c>
    </row>
    <row r="30" spans="1:5">
      <c r="A30" s="11"/>
      <c r="B30" s="9"/>
      <c r="C30" s="9" t="s">
        <v>9</v>
      </c>
      <c r="D30" s="9">
        <v>12</v>
      </c>
      <c r="E30" s="10">
        <v>16650</v>
      </c>
    </row>
    <row r="31" spans="1:5">
      <c r="A31" s="11">
        <f>MAX($A$4:A30)+1</f>
        <v>22</v>
      </c>
      <c r="B31" s="9" t="s">
        <v>40</v>
      </c>
      <c r="C31" s="9" t="s">
        <v>9</v>
      </c>
      <c r="D31" s="9" t="s">
        <v>14</v>
      </c>
      <c r="E31" s="10">
        <v>56400</v>
      </c>
    </row>
    <row r="32" spans="1:5">
      <c r="A32" s="11">
        <f>MAX($A$4:A31)+1</f>
        <v>23</v>
      </c>
      <c r="B32" s="9" t="s">
        <v>41</v>
      </c>
      <c r="C32" s="9" t="s">
        <v>9</v>
      </c>
      <c r="D32" s="9" t="s">
        <v>14</v>
      </c>
      <c r="E32" s="10">
        <v>306920</v>
      </c>
    </row>
    <row r="33" spans="1:5">
      <c r="A33" s="11">
        <f>MAX($A$4:A32)+1</f>
        <v>24</v>
      </c>
      <c r="B33" s="9" t="s">
        <v>42</v>
      </c>
      <c r="C33" s="9" t="s">
        <v>9</v>
      </c>
      <c r="D33" s="9" t="s">
        <v>14</v>
      </c>
      <c r="E33" s="10">
        <v>62158</v>
      </c>
    </row>
    <row r="34" spans="1:5">
      <c r="A34" s="11">
        <f>MAX($A$4:A33)+1</f>
        <v>25</v>
      </c>
      <c r="B34" s="12" t="s">
        <v>43</v>
      </c>
      <c r="C34" s="9" t="s">
        <v>9</v>
      </c>
      <c r="D34" s="9">
        <v>11</v>
      </c>
      <c r="E34" s="10">
        <v>122720</v>
      </c>
    </row>
    <row r="35" spans="1:5">
      <c r="A35" s="11">
        <f>MAX($A$4:A34)+1</f>
        <v>26</v>
      </c>
      <c r="B35" s="12" t="s">
        <v>44</v>
      </c>
      <c r="C35" s="9" t="s">
        <v>9</v>
      </c>
      <c r="D35" s="13">
        <v>10</v>
      </c>
      <c r="E35" s="14">
        <v>14580</v>
      </c>
    </row>
    <row r="36" spans="1:5">
      <c r="A36" s="11"/>
      <c r="B36" s="12"/>
      <c r="C36" s="9" t="s">
        <v>9</v>
      </c>
      <c r="D36" s="9" t="s">
        <v>10</v>
      </c>
      <c r="E36" s="10">
        <v>18450</v>
      </c>
    </row>
    <row r="37" spans="1:5">
      <c r="A37" s="11">
        <f>MAX($A$4:A36)+1</f>
        <v>27</v>
      </c>
      <c r="B37" s="9" t="s">
        <v>45</v>
      </c>
      <c r="C37" s="9" t="s">
        <v>9</v>
      </c>
      <c r="D37" s="9" t="s">
        <v>16</v>
      </c>
      <c r="E37" s="10">
        <v>68080</v>
      </c>
    </row>
    <row r="38" spans="1:5">
      <c r="A38" s="11">
        <f>MAX($A$4:A37)+1</f>
        <v>28</v>
      </c>
      <c r="B38" s="9" t="s">
        <v>46</v>
      </c>
      <c r="C38" s="9" t="s">
        <v>9</v>
      </c>
      <c r="D38" s="9">
        <v>8</v>
      </c>
      <c r="E38" s="10">
        <v>25260</v>
      </c>
    </row>
    <row r="39" spans="1:5">
      <c r="A39" s="11">
        <f>MAX($A$4:A38)+1</f>
        <v>29</v>
      </c>
      <c r="B39" s="12" t="s">
        <v>47</v>
      </c>
      <c r="C39" s="9" t="s">
        <v>9</v>
      </c>
      <c r="D39" s="9" t="s">
        <v>23</v>
      </c>
      <c r="E39" s="10">
        <v>16960</v>
      </c>
    </row>
    <row r="40" spans="1:5">
      <c r="A40" s="11"/>
      <c r="B40" s="12"/>
      <c r="C40" s="9" t="s">
        <v>9</v>
      </c>
      <c r="D40" s="9" t="s">
        <v>23</v>
      </c>
      <c r="E40" s="10">
        <v>33120</v>
      </c>
    </row>
    <row r="41" spans="1:5">
      <c r="A41" s="11">
        <f>MAX($A$4:A40)+1</f>
        <v>30</v>
      </c>
      <c r="B41" s="12" t="s">
        <v>48</v>
      </c>
      <c r="C41" s="9" t="s">
        <v>9</v>
      </c>
      <c r="D41" s="9" t="s">
        <v>49</v>
      </c>
      <c r="E41" s="10">
        <v>64230</v>
      </c>
    </row>
    <row r="42" spans="1:5">
      <c r="A42" s="11">
        <f>MAX($A$4:A41)+1</f>
        <v>31</v>
      </c>
      <c r="B42" s="9" t="s">
        <v>50</v>
      </c>
      <c r="C42" s="9" t="s">
        <v>9</v>
      </c>
      <c r="D42" s="13">
        <v>11</v>
      </c>
      <c r="E42" s="14">
        <v>40500</v>
      </c>
    </row>
    <row r="43" spans="1:5">
      <c r="A43" s="11"/>
      <c r="B43" s="9"/>
      <c r="C43" s="9" t="s">
        <v>9</v>
      </c>
      <c r="D43" s="13">
        <v>11</v>
      </c>
      <c r="E43" s="14">
        <v>61020</v>
      </c>
    </row>
    <row r="44" spans="1:5">
      <c r="A44" s="11">
        <f>MAX($A$4:A43)+1</f>
        <v>32</v>
      </c>
      <c r="B44" s="12" t="s">
        <v>51</v>
      </c>
      <c r="C44" s="9" t="s">
        <v>9</v>
      </c>
      <c r="D44" s="9" t="s">
        <v>23</v>
      </c>
      <c r="E44" s="10">
        <v>20260</v>
      </c>
    </row>
    <row r="45" spans="1:5">
      <c r="A45" s="11"/>
      <c r="B45" s="12"/>
      <c r="C45" s="9" t="s">
        <v>9</v>
      </c>
      <c r="D45" s="9" t="s">
        <v>23</v>
      </c>
      <c r="E45" s="10">
        <v>30390</v>
      </c>
    </row>
    <row r="46" ht="14.4" spans="1:5">
      <c r="A46" s="15" t="s">
        <v>52</v>
      </c>
      <c r="B46" s="15"/>
      <c r="C46" s="15"/>
      <c r="D46" s="15"/>
      <c r="E46" s="10">
        <f>SUM(E5:E45)</f>
        <v>2457818</v>
      </c>
    </row>
  </sheetData>
  <mergeCells count="21">
    <mergeCell ref="A2:E2"/>
    <mergeCell ref="A3:E3"/>
    <mergeCell ref="A46:D46"/>
    <mergeCell ref="A5:A6"/>
    <mergeCell ref="A10:A11"/>
    <mergeCell ref="A20:A21"/>
    <mergeCell ref="A23:A24"/>
    <mergeCell ref="A29:A30"/>
    <mergeCell ref="A35:A36"/>
    <mergeCell ref="A39:A40"/>
    <mergeCell ref="A42:A43"/>
    <mergeCell ref="A44:A45"/>
    <mergeCell ref="B5:B6"/>
    <mergeCell ref="B10:B11"/>
    <mergeCell ref="B20:B21"/>
    <mergeCell ref="B23:B24"/>
    <mergeCell ref="B29:B30"/>
    <mergeCell ref="B35:B36"/>
    <mergeCell ref="B39:B40"/>
    <mergeCell ref="B42:B43"/>
    <mergeCell ref="B44:B45"/>
  </mergeCells>
  <conditionalFormatting sqref="B5:B45">
    <cfRule type="duplicateValues" dxfId="0" priority="1"/>
  </conditionalFormatting>
  <conditionalFormatting sqref="B5:B20 B37:B45 B25:B35 B22:B23">
    <cfRule type="duplicateValues" dxfId="0" priority="2"/>
  </conditionalFormatting>
  <pageMargins left="0.75" right="0.75" top="1" bottom="1" header="0.5" footer="0.5"/>
  <pageSetup paperSize="9" scale="9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2023-08-07T02:40:00Z</dcterms:created>
  <dcterms:modified xsi:type="dcterms:W3CDTF">2023-12-13T08:28:41Z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A2F41DD2C300433F96E94F8E099AF34F_11</vt:lpwstr>
  </property>
  <property fmtid="{D5CDD505-2E9C-101B-9397-08002B2CF9AE}" pid="3" name="KSOProductBuildVer">
    <vt:lpwstr>2052-12.1.0.15990</vt:lpwstr>
  </property>
</Properties>
</file>