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通过" sheetId="1" r:id="rId1"/>
  </sheets>
  <definedNames>
    <definedName name="_xlnm._FilterDatabase" localSheetId="0" hidden="1">通过!$A$5:$P$5</definedName>
    <definedName name="_xlnm.Print_Titles" localSheetId="0">通过!$4:$5</definedName>
  </definedNames>
  <calcPr calcId="144525"/>
</workbook>
</file>

<file path=xl/sharedStrings.xml><?xml version="1.0" encoding="utf-8"?>
<sst xmlns="http://schemas.openxmlformats.org/spreadsheetml/2006/main" count="1280" uniqueCount="352">
  <si>
    <t>新一轮稳经济扶企纾困专项资金（支持参展办展专项）粤贸全国事项2023年第五批资金审核表</t>
  </si>
  <si>
    <t>序号</t>
  </si>
  <si>
    <t>项目
编号</t>
  </si>
  <si>
    <t>企业名称</t>
  </si>
  <si>
    <t>项目名称</t>
  </si>
  <si>
    <t>所属
专项</t>
  </si>
  <si>
    <t>费用
类别</t>
  </si>
  <si>
    <t>企业申请金额（元）</t>
  </si>
  <si>
    <t>展位数（个）</t>
  </si>
  <si>
    <t>展位
面积
(m²)</t>
  </si>
  <si>
    <t>组展奖励（元）</t>
  </si>
  <si>
    <t>展位费（元）</t>
  </si>
  <si>
    <t>审核情况</t>
  </si>
  <si>
    <t>备注</t>
  </si>
  <si>
    <t>资助标准</t>
  </si>
  <si>
    <t>最高
资助额</t>
  </si>
  <si>
    <t>经审核资助金额（元）</t>
  </si>
  <si>
    <t>是否存在不予资助情况</t>
  </si>
  <si>
    <t>D2023-04861</t>
  </si>
  <si>
    <t>广东嘉佳纺织有限公司</t>
  </si>
  <si>
    <t>中国国际纺织纱线（春夏）展览会</t>
  </si>
  <si>
    <t>境内展会（目录内专业展）</t>
  </si>
  <si>
    <t>展位费</t>
  </si>
  <si>
    <r>
      <rPr>
        <sz val="14"/>
        <rFont val="Times New Roman"/>
        <charset val="0"/>
      </rPr>
      <t>3000</t>
    </r>
    <r>
      <rPr>
        <sz val="14"/>
        <rFont val="仿宋_GB2312"/>
        <charset val="134"/>
      </rPr>
      <t>元</t>
    </r>
    <r>
      <rPr>
        <sz val="14"/>
        <rFont val="Times New Roman"/>
        <charset val="0"/>
      </rPr>
      <t>/</t>
    </r>
    <r>
      <rPr>
        <sz val="14"/>
        <rFont val="仿宋_GB2312"/>
        <charset val="134"/>
      </rPr>
      <t>标准展位</t>
    </r>
  </si>
  <si>
    <t>5万元</t>
  </si>
  <si>
    <t>否</t>
  </si>
  <si>
    <t>D2023-04838</t>
  </si>
  <si>
    <t>东莞市安丰纺织品有限公司</t>
  </si>
  <si>
    <t>D2023-04522</t>
  </si>
  <si>
    <r>
      <rPr>
        <sz val="14"/>
        <color indexed="8"/>
        <rFont val="宋体"/>
        <charset val="134"/>
      </rPr>
      <t>东莞市永</t>
    </r>
    <r>
      <rPr>
        <sz val="14"/>
        <color indexed="8"/>
        <rFont val="宋体"/>
        <charset val="134"/>
      </rPr>
      <t>燊</t>
    </r>
    <r>
      <rPr>
        <sz val="14"/>
        <color indexed="8"/>
        <rFont val="仿宋_GB2312"/>
        <charset val="134"/>
      </rPr>
      <t>纺织品有限公司</t>
    </r>
  </si>
  <si>
    <t>D2023-04467</t>
  </si>
  <si>
    <t>东莞市越兴纺织有限公司</t>
  </si>
  <si>
    <t>D2023-04448</t>
  </si>
  <si>
    <t>东莞市可可纺织材料有限公司</t>
  </si>
  <si>
    <t>D2023-04129</t>
  </si>
  <si>
    <t>东莞市嘉明纺织品贸易有限公司</t>
  </si>
  <si>
    <t>D2023-04128</t>
  </si>
  <si>
    <t>东莞市润达羊绒制品有限公司</t>
  </si>
  <si>
    <t>D2023-04126</t>
  </si>
  <si>
    <t>东莞市晟隆纺织有限公司</t>
  </si>
  <si>
    <t>D2023-04125</t>
  </si>
  <si>
    <t>东莞市伟强纺织有限公司</t>
  </si>
  <si>
    <t>D2023-04123</t>
  </si>
  <si>
    <t>东莞市合升纺织品有限公司</t>
  </si>
  <si>
    <t>D2023-04109</t>
  </si>
  <si>
    <t>广东伟利纺织品有限公司</t>
  </si>
  <si>
    <t>D2023-04724</t>
  </si>
  <si>
    <t>东莞市杰翔纺织品有限公司</t>
  </si>
  <si>
    <t>D2023-04716</t>
  </si>
  <si>
    <t>东莞市胜轩纺织品有限公司</t>
  </si>
  <si>
    <t>D2023-04708</t>
  </si>
  <si>
    <t>东莞市丽峰纺织品有限公司</t>
  </si>
  <si>
    <t>D2023-04706</t>
  </si>
  <si>
    <t>东莞市太美纺织品有限公司</t>
  </si>
  <si>
    <t>D2023-04705</t>
  </si>
  <si>
    <t>东莞市弘扬纺织有限公司</t>
  </si>
  <si>
    <t>D2023-04702</t>
  </si>
  <si>
    <t>东莞市澳鹰纺织有限公司</t>
  </si>
  <si>
    <t>D2023-04700</t>
  </si>
  <si>
    <t>东莞市佳宏纺织品有限公司</t>
  </si>
  <si>
    <t>D2023-04699</t>
  </si>
  <si>
    <t>东莞市启成纺织品有限公司</t>
  </si>
  <si>
    <t>D2023-04695</t>
  </si>
  <si>
    <t>东莞市以利海通纺织有限公司</t>
  </si>
  <si>
    <t>D2023-04693</t>
  </si>
  <si>
    <t>东莞市谦益纺织品有限公司</t>
  </si>
  <si>
    <t>D2023-04691</t>
  </si>
  <si>
    <t>东莞市织美纺织品有限公司</t>
  </si>
  <si>
    <t>D2023-04689</t>
  </si>
  <si>
    <t>东莞市锦福纺织品有限公司</t>
  </si>
  <si>
    <t>D2023-04687</t>
  </si>
  <si>
    <t>东莞市益佳纺织品有限公司</t>
  </si>
  <si>
    <t>D2023-04686</t>
  </si>
  <si>
    <t>东莞市正宇纺织品有限公司</t>
  </si>
  <si>
    <t>D2023-04683</t>
  </si>
  <si>
    <t>东莞市鑫扬纺织品有限公司</t>
  </si>
  <si>
    <t>D2023-04681</t>
  </si>
  <si>
    <t>东莞市盛和纺织有限公司</t>
  </si>
  <si>
    <t>D2023-04679</t>
  </si>
  <si>
    <t>东莞市杰枫纺织品有限公司</t>
  </si>
  <si>
    <t>D2023-04134</t>
  </si>
  <si>
    <t>东莞市添一彩纺织品有限公司</t>
  </si>
  <si>
    <t>D2023-04133</t>
  </si>
  <si>
    <t>东莞市佳纶纺织有限公司</t>
  </si>
  <si>
    <t>D2023-04057</t>
  </si>
  <si>
    <t>广东恒添纺织品有限公司</t>
  </si>
  <si>
    <t>D2023-04052</t>
  </si>
  <si>
    <t>东莞市宏旭纺织品有限公司</t>
  </si>
  <si>
    <t>D2023-04049</t>
  </si>
  <si>
    <t>东莞市彬有纺织品有限公司</t>
  </si>
  <si>
    <t>D2023-04026</t>
  </si>
  <si>
    <t>东莞市浩发纺织有限公司</t>
  </si>
  <si>
    <t>D2023-04023</t>
  </si>
  <si>
    <t>东莞市泓达纺织品有限公司</t>
  </si>
  <si>
    <t>D2023-04022</t>
  </si>
  <si>
    <t>东莞市耀盛纺织有限公司</t>
  </si>
  <si>
    <t>D2023-04009</t>
  </si>
  <si>
    <t>广东杰盛纺织有限公司</t>
  </si>
  <si>
    <t>D2023-04008</t>
  </si>
  <si>
    <t>东莞市创凯纺织品有限公司</t>
  </si>
  <si>
    <t>D2023-04007</t>
  </si>
  <si>
    <r>
      <rPr>
        <sz val="14"/>
        <color indexed="8"/>
        <rFont val="宋体"/>
        <charset val="134"/>
      </rPr>
      <t>东莞市潮盛纺织品有限公司</t>
    </r>
    <r>
      <rPr>
        <sz val="14"/>
        <color indexed="8"/>
        <rFont val="Times New Roman"/>
        <charset val="0"/>
      </rPr>
      <t xml:space="preserve"> </t>
    </r>
  </si>
  <si>
    <t>D2023-04006</t>
  </si>
  <si>
    <t>东莞市金泰纺织品有限公司</t>
  </si>
  <si>
    <t>D2023-04005</t>
  </si>
  <si>
    <t>东莞市流行色纺织品有限公司</t>
  </si>
  <si>
    <t>D2023-04004</t>
  </si>
  <si>
    <t>东莞市盈汇纺织有限公司</t>
  </si>
  <si>
    <t>D2023-04001</t>
  </si>
  <si>
    <t>东莞市锦淼纺织品贸易有限公司</t>
  </si>
  <si>
    <t>D2023-03999</t>
  </si>
  <si>
    <t>东莞市鲲鹏纺织品有限公司</t>
  </si>
  <si>
    <t>D2023-04466</t>
  </si>
  <si>
    <t>东莞市纺织纱线行业协会</t>
  </si>
  <si>
    <t>组展奖</t>
  </si>
  <si>
    <r>
      <rPr>
        <sz val="14"/>
        <rFont val="Times New Roman"/>
        <charset val="0"/>
      </rPr>
      <t>500</t>
    </r>
    <r>
      <rPr>
        <sz val="14"/>
        <rFont val="仿宋_GB2312"/>
        <charset val="134"/>
      </rPr>
      <t>元</t>
    </r>
    <r>
      <rPr>
        <sz val="14"/>
        <rFont val="Times New Roman"/>
        <charset val="0"/>
      </rPr>
      <t>/</t>
    </r>
    <r>
      <rPr>
        <sz val="14"/>
        <rFont val="仿宋_GB2312"/>
        <charset val="134"/>
      </rPr>
      <t>标准展位</t>
    </r>
  </si>
  <si>
    <r>
      <rPr>
        <sz val="14"/>
        <rFont val="Times New Roman"/>
        <charset val="0"/>
      </rPr>
      <t>20</t>
    </r>
    <r>
      <rPr>
        <sz val="14"/>
        <rFont val="仿宋_GB2312"/>
        <charset val="134"/>
      </rPr>
      <t>万</t>
    </r>
  </si>
  <si>
    <t>D2023-04146</t>
  </si>
  <si>
    <t>东莞市栩隆纺织有限公司</t>
  </si>
  <si>
    <t>D2023-04127</t>
  </si>
  <si>
    <t>东莞市智云网络科技有限公司</t>
  </si>
  <si>
    <t>D2023-04397</t>
  </si>
  <si>
    <t>东莞荣帜新型复合材料科技有限公司</t>
  </si>
  <si>
    <t>D2023-03253</t>
  </si>
  <si>
    <t>东莞市隽联贸易有限公司</t>
  </si>
  <si>
    <t>D2023-04180</t>
  </si>
  <si>
    <t>东莞市安如达纺织有限公司</t>
  </si>
  <si>
    <t>D2023-04871</t>
  </si>
  <si>
    <t>东莞市博斯蒂新材料有限公司</t>
  </si>
  <si>
    <r>
      <rPr>
        <sz val="14"/>
        <color indexed="8"/>
        <rFont val="Times New Roman"/>
        <charset val="0"/>
      </rPr>
      <t>3000</t>
    </r>
    <r>
      <rPr>
        <sz val="14"/>
        <rFont val="仿宋_GB2312"/>
        <charset val="134"/>
      </rPr>
      <t>元</t>
    </r>
    <r>
      <rPr>
        <sz val="14"/>
        <rFont val="Times New Roman"/>
        <charset val="0"/>
      </rPr>
      <t>/</t>
    </r>
    <r>
      <rPr>
        <sz val="14"/>
        <rFont val="仿宋_GB2312"/>
        <charset val="134"/>
      </rPr>
      <t>标准展位</t>
    </r>
  </si>
  <si>
    <t>D2023-02644</t>
  </si>
  <si>
    <t>东莞市旭田包装机械有限公司</t>
  </si>
  <si>
    <r>
      <rPr>
        <sz val="14"/>
        <color indexed="8"/>
        <rFont val="宋体"/>
        <charset val="134"/>
      </rPr>
      <t>第二十九届中国国际包装工业展览会</t>
    </r>
    <r>
      <rPr>
        <sz val="14"/>
        <color indexed="8"/>
        <rFont val="Times New Roman"/>
        <charset val="0"/>
      </rPr>
      <t>/</t>
    </r>
    <r>
      <rPr>
        <sz val="14"/>
        <color indexed="8"/>
        <rFont val="仿宋_GB2312"/>
        <charset val="134"/>
      </rPr>
      <t>中国（广州）国际包装制品展览会</t>
    </r>
    <r>
      <rPr>
        <sz val="14"/>
        <color indexed="8"/>
        <rFont val="Times New Roman"/>
        <charset val="0"/>
      </rPr>
      <t>/</t>
    </r>
    <r>
      <rPr>
        <sz val="14"/>
        <color indexed="8"/>
        <rFont val="仿宋_GB2312"/>
        <charset val="134"/>
      </rPr>
      <t>第二十九届华南国际印刷工业展览会</t>
    </r>
    <r>
      <rPr>
        <sz val="14"/>
        <color indexed="8"/>
        <rFont val="Times New Roman"/>
        <charset val="0"/>
      </rPr>
      <t>/</t>
    </r>
    <r>
      <rPr>
        <sz val="14"/>
        <color indexed="8"/>
        <rFont val="仿宋_GB2312"/>
        <charset val="134"/>
      </rPr>
      <t>中国国际标签印刷技术展览会</t>
    </r>
  </si>
  <si>
    <t>D2023-03053</t>
  </si>
  <si>
    <t>东莞市莱诺机电科技有限公司</t>
  </si>
  <si>
    <t>D2023-03096</t>
  </si>
  <si>
    <t>东莞市新立智能设备有限公司</t>
  </si>
  <si>
    <t>D2023-03103</t>
  </si>
  <si>
    <t>东莞市奥奇包装机械有限公司</t>
  </si>
  <si>
    <t>D2023-03119</t>
  </si>
  <si>
    <t>东莞市统顺机械科技有限公司</t>
  </si>
  <si>
    <t>D2023-03135</t>
  </si>
  <si>
    <t>东莞市上捷自动化设备有限公司</t>
  </si>
  <si>
    <t>D2023-03140</t>
  </si>
  <si>
    <t>东莞市昆保达纸塑包装制品有限公司</t>
  </si>
  <si>
    <t>D2023-03142</t>
  </si>
  <si>
    <t>东莞市盛联制罐有限公司</t>
  </si>
  <si>
    <t>D2023-03152</t>
  </si>
  <si>
    <t>东莞市鑫晨顺机械有限公司</t>
  </si>
  <si>
    <t>D2023-03150</t>
  </si>
  <si>
    <t>东莞科祺自动化设备有限公司</t>
  </si>
  <si>
    <t>D2023-03320</t>
  </si>
  <si>
    <r>
      <rPr>
        <sz val="14"/>
        <color indexed="8"/>
        <rFont val="宋体"/>
        <charset val="134"/>
      </rPr>
      <t>东莞市</t>
    </r>
    <r>
      <rPr>
        <sz val="14"/>
        <color indexed="8"/>
        <rFont val="宋体"/>
        <charset val="134"/>
      </rPr>
      <t>骉</t>
    </r>
    <r>
      <rPr>
        <sz val="14"/>
        <color indexed="8"/>
        <rFont val="仿宋_GB2312"/>
        <charset val="134"/>
      </rPr>
      <t>控自动化设备有限公司</t>
    </r>
  </si>
  <si>
    <t>D2023-03162</t>
  </si>
  <si>
    <t>东莞市辉煌智能科技有限公司</t>
  </si>
  <si>
    <t>D2023-03175</t>
  </si>
  <si>
    <t>东莞市汪工机械设备有限公司</t>
  </si>
  <si>
    <t>D2023-03178</t>
  </si>
  <si>
    <t>东莞市祥振通印刷机械有限公司</t>
  </si>
  <si>
    <t>D2023-03196</t>
  </si>
  <si>
    <t>东莞市威士达智能科技有限公司</t>
  </si>
  <si>
    <t>D2023-03189</t>
  </si>
  <si>
    <t>东莞市正飞智能科技有限公司</t>
  </si>
  <si>
    <t>D2023-03197</t>
  </si>
  <si>
    <t>东莞市合瑞自动化设备有限公司</t>
  </si>
  <si>
    <t>D2023-03203</t>
  </si>
  <si>
    <t>东莞市建龙机械有限公司</t>
  </si>
  <si>
    <t>D2023-03217</t>
  </si>
  <si>
    <t>东莞市智镁机械科技有限公司</t>
  </si>
  <si>
    <t>D2023-03212</t>
  </si>
  <si>
    <t>广东美纳防伪科技有限公司</t>
  </si>
  <si>
    <t>D2023-03223</t>
  </si>
  <si>
    <t>广东佰俐智能科技有限公司</t>
  </si>
  <si>
    <t>D2023-03229</t>
  </si>
  <si>
    <t>东莞市联浩包装设备有限公司</t>
  </si>
  <si>
    <t>D2023-03255</t>
  </si>
  <si>
    <t>东莞市驰顺机械有限公司</t>
  </si>
  <si>
    <t>D2023-03263</t>
  </si>
  <si>
    <t>东莞市一明网印设备有限公司</t>
  </si>
  <si>
    <t>D2023-03281</t>
  </si>
  <si>
    <t>东莞市荣共智能机械有限公司</t>
  </si>
  <si>
    <t>D2023-03293</t>
  </si>
  <si>
    <t>东莞市邦泰印刷机械有限公司</t>
  </si>
  <si>
    <t>D2023-03311</t>
  </si>
  <si>
    <t>东莞市旭宸环保科技有限公司</t>
  </si>
  <si>
    <t>D2023-03314</t>
  </si>
  <si>
    <t>东莞道川传感器科技有限公司</t>
  </si>
  <si>
    <t>D2023-03349</t>
  </si>
  <si>
    <t>东莞市九州精机有限责任公司</t>
  </si>
  <si>
    <t>D2023-03346</t>
  </si>
  <si>
    <t>东莞市将为防伪科技有限公司</t>
  </si>
  <si>
    <t>D2023-03374</t>
  </si>
  <si>
    <t>东莞市龙行健智能装备有限公司</t>
  </si>
  <si>
    <t>D2023-03406</t>
  </si>
  <si>
    <t>东莞市中浩胶粘科技有限公司</t>
  </si>
  <si>
    <t>D2023-03423</t>
  </si>
  <si>
    <t>东莞市长发智能包装科技有限公司</t>
  </si>
  <si>
    <t>D2023-03424</t>
  </si>
  <si>
    <t>东莞市盛宁防伪科技有限公司</t>
  </si>
  <si>
    <t>D2023-03425</t>
  </si>
  <si>
    <t>东莞市元易自动化设备有限公司</t>
  </si>
  <si>
    <t>D2023-03446</t>
  </si>
  <si>
    <r>
      <rPr>
        <sz val="14"/>
        <color indexed="8"/>
        <rFont val="宋体"/>
        <charset val="134"/>
      </rPr>
      <t>力久科技</t>
    </r>
    <r>
      <rPr>
        <sz val="14"/>
        <color indexed="8"/>
        <rFont val="Times New Roman"/>
        <charset val="0"/>
      </rPr>
      <t>(</t>
    </r>
    <r>
      <rPr>
        <sz val="14"/>
        <color indexed="8"/>
        <rFont val="仿宋_GB2312"/>
        <charset val="134"/>
      </rPr>
      <t>东莞</t>
    </r>
    <r>
      <rPr>
        <sz val="14"/>
        <color indexed="8"/>
        <rFont val="Times New Roman"/>
        <charset val="0"/>
      </rPr>
      <t>)</t>
    </r>
    <r>
      <rPr>
        <sz val="14"/>
        <color indexed="8"/>
        <rFont val="仿宋_GB2312"/>
        <charset val="134"/>
      </rPr>
      <t>有限公司</t>
    </r>
  </si>
  <si>
    <t>D2023-03466</t>
  </si>
  <si>
    <t>东莞市凯思诺纤维环保科技有限公司</t>
  </si>
  <si>
    <t>D2023-03513</t>
  </si>
  <si>
    <t>广东前润机械科技有限公司</t>
  </si>
  <si>
    <t>D2023-03516</t>
  </si>
  <si>
    <t>东莞市勤达仪器有限公司</t>
  </si>
  <si>
    <t>D2023-03526</t>
  </si>
  <si>
    <t>广东新明新材料有限公司</t>
  </si>
  <si>
    <t>D2023-03548</t>
  </si>
  <si>
    <r>
      <rPr>
        <sz val="14"/>
        <color indexed="8"/>
        <rFont val="Times New Roman"/>
        <charset val="0"/>
      </rPr>
      <t xml:space="preserve"> </t>
    </r>
    <r>
      <rPr>
        <sz val="14"/>
        <color indexed="8"/>
        <rFont val="仿宋_GB2312"/>
        <charset val="134"/>
      </rPr>
      <t>东莞市大为机械设备有限公司</t>
    </r>
  </si>
  <si>
    <t>D2023-03611</t>
  </si>
  <si>
    <t>广东省汇林包装科技集团有限公司</t>
  </si>
  <si>
    <t>D2023-03546</t>
  </si>
  <si>
    <t>东莞市精丽制罐有限公司</t>
  </si>
  <si>
    <t>D2023-03559</t>
  </si>
  <si>
    <t>东莞市飞可特机械有限公司</t>
  </si>
  <si>
    <t>D2023-03565</t>
  </si>
  <si>
    <t>东莞市耀辉智能科技有限公司</t>
  </si>
  <si>
    <t>D2023-03579</t>
  </si>
  <si>
    <t>东莞市坚基包装机械有限公司</t>
  </si>
  <si>
    <t>D2023-03585</t>
  </si>
  <si>
    <t>东莞市恒昌包装材料有限公司</t>
  </si>
  <si>
    <t>D2023-03602</t>
  </si>
  <si>
    <t>东莞市欧尚自动化设备科技有限公司</t>
  </si>
  <si>
    <t>D2023-03711</t>
  </si>
  <si>
    <t>东莞市科研自动化科技有限公司</t>
  </si>
  <si>
    <t>D2023-03817</t>
  </si>
  <si>
    <t>东莞市大象机械设备有限公司</t>
  </si>
  <si>
    <t>D2023-03782</t>
  </si>
  <si>
    <t>东莞市庆业五金制品有限公司</t>
  </si>
  <si>
    <t>D2023-03739</t>
  </si>
  <si>
    <t>东莞市晟昊机械有限公司</t>
  </si>
  <si>
    <t>D2023-03746</t>
  </si>
  <si>
    <r>
      <rPr>
        <sz val="14"/>
        <color indexed="8"/>
        <rFont val="宋体"/>
        <charset val="134"/>
      </rPr>
      <t>港龙包装制品</t>
    </r>
    <r>
      <rPr>
        <sz val="14"/>
        <color indexed="8"/>
        <rFont val="Times New Roman"/>
        <charset val="0"/>
      </rPr>
      <t>(</t>
    </r>
    <r>
      <rPr>
        <sz val="14"/>
        <color indexed="8"/>
        <rFont val="仿宋_GB2312"/>
        <charset val="134"/>
      </rPr>
      <t>东莞</t>
    </r>
    <r>
      <rPr>
        <sz val="14"/>
        <color indexed="8"/>
        <rFont val="Times New Roman"/>
        <charset val="0"/>
      </rPr>
      <t>)</t>
    </r>
    <r>
      <rPr>
        <sz val="14"/>
        <color indexed="8"/>
        <rFont val="仿宋_GB2312"/>
        <charset val="134"/>
      </rPr>
      <t>有限公司</t>
    </r>
  </si>
  <si>
    <t>D2023-03750</t>
  </si>
  <si>
    <t>东莞市安德标签材料有限公司</t>
  </si>
  <si>
    <t>D2023-03760</t>
  </si>
  <si>
    <t>东莞市长鸿机械有限公司</t>
  </si>
  <si>
    <t>D2023-03783</t>
  </si>
  <si>
    <t>东莞市工匠智能科技有限公司</t>
  </si>
  <si>
    <t>D2023-03784</t>
  </si>
  <si>
    <t>东莞市金软软件有限公司</t>
  </si>
  <si>
    <t>D2023-03797</t>
  </si>
  <si>
    <t>东莞市瑜利包装用品有限公司</t>
  </si>
  <si>
    <t>D2023-03835</t>
  </si>
  <si>
    <t>东莞市亚兰包装材料制品有限公司</t>
  </si>
  <si>
    <t>D2023-03846</t>
  </si>
  <si>
    <t>东莞市黑豹电子科技有限公司</t>
  </si>
  <si>
    <t>D2023-03849</t>
  </si>
  <si>
    <t>东莞市彩龙包装材料有限公司</t>
  </si>
  <si>
    <t>D2023-03850</t>
  </si>
  <si>
    <t>东莞市祥辉制罐有限公司</t>
  </si>
  <si>
    <t>D2023-03852</t>
  </si>
  <si>
    <t>东莞市卡索电子科技有限公司</t>
  </si>
  <si>
    <t>D2023-03872</t>
  </si>
  <si>
    <t>广东美天下科技有限公司</t>
  </si>
  <si>
    <t>D2023-03878</t>
  </si>
  <si>
    <t>东莞市艺丰激光刀模制版有限公司</t>
  </si>
  <si>
    <t>D2023-03882</t>
  </si>
  <si>
    <t>东莞市粤兴纸品有限公司</t>
  </si>
  <si>
    <t>D2023-03888</t>
  </si>
  <si>
    <t>广东鸿铭智能股份有限公司</t>
  </si>
  <si>
    <t>D2023-03891</t>
  </si>
  <si>
    <t>东莞市浦威诺精密模具有限公司</t>
  </si>
  <si>
    <t>D2023-03899</t>
  </si>
  <si>
    <t>广东笑纳包装有限公司</t>
  </si>
  <si>
    <t>D2023-03901</t>
  </si>
  <si>
    <t>东莞市荣誉五金制品有限公司</t>
  </si>
  <si>
    <t>D2023-03903</t>
  </si>
  <si>
    <t>东莞劲翔精密机械有限公司</t>
  </si>
  <si>
    <t>D2023-03908</t>
  </si>
  <si>
    <r>
      <rPr>
        <sz val="14"/>
        <color indexed="8"/>
        <rFont val="宋体"/>
        <charset val="134"/>
      </rPr>
      <t>东莞市晟</t>
    </r>
    <r>
      <rPr>
        <sz val="14"/>
        <color indexed="8"/>
        <rFont val="宋体"/>
        <charset val="134"/>
      </rPr>
      <t>昇</t>
    </r>
    <r>
      <rPr>
        <sz val="14"/>
        <color indexed="8"/>
        <rFont val="仿宋_GB2312"/>
        <charset val="134"/>
      </rPr>
      <t>智能机电科技有限公司</t>
    </r>
  </si>
  <si>
    <t>D2023-03917</t>
  </si>
  <si>
    <t>东莞市今典机械有限公司</t>
  </si>
  <si>
    <t>D2023-03919</t>
  </si>
  <si>
    <t>东莞市赛多利自动化科技有限公司</t>
  </si>
  <si>
    <t>D2023-03924</t>
  </si>
  <si>
    <t>东莞市优力帕克包装有限公司</t>
  </si>
  <si>
    <t>D2023-03926</t>
  </si>
  <si>
    <t>广东鑫晖达机械科技集团有限公司</t>
  </si>
  <si>
    <t>D2023-03927</t>
  </si>
  <si>
    <t>东莞博晟机械科技有限公司</t>
  </si>
  <si>
    <t>D2023-03928</t>
  </si>
  <si>
    <t>东莞市益邦包装材料有限公司</t>
  </si>
  <si>
    <t>D2023-03929</t>
  </si>
  <si>
    <t>东莞市泓烨印刷设备有限公司</t>
  </si>
  <si>
    <t>D2023-03949</t>
  </si>
  <si>
    <t>东莞市精端包装科技有限公司</t>
  </si>
  <si>
    <t>D2023-03956</t>
  </si>
  <si>
    <t>东莞市永盛印刷机械有限公司</t>
  </si>
  <si>
    <t>D2023-03970</t>
  </si>
  <si>
    <t>东莞市品创自动化设备有限公司</t>
  </si>
  <si>
    <t>D2023-03984</t>
  </si>
  <si>
    <t>东莞市泰鸿包装制品有限公司</t>
  </si>
  <si>
    <t>D2023-03994</t>
  </si>
  <si>
    <t>广东飞科机械集团有限公司</t>
  </si>
  <si>
    <t>D2023-04025</t>
  </si>
  <si>
    <t>东莞市宏昌荣机械有限公司</t>
  </si>
  <si>
    <t>D2023-03997</t>
  </si>
  <si>
    <r>
      <rPr>
        <sz val="14"/>
        <color indexed="8"/>
        <rFont val="宋体"/>
        <charset val="134"/>
      </rPr>
      <t>腾锦</t>
    </r>
    <r>
      <rPr>
        <sz val="14"/>
        <color indexed="8"/>
        <rFont val="Times New Roman"/>
        <charset val="0"/>
      </rPr>
      <t>(</t>
    </r>
    <r>
      <rPr>
        <sz val="14"/>
        <color indexed="8"/>
        <rFont val="仿宋_GB2312"/>
        <charset val="134"/>
      </rPr>
      <t>广东</t>
    </r>
    <r>
      <rPr>
        <sz val="14"/>
        <color indexed="8"/>
        <rFont val="Times New Roman"/>
        <charset val="0"/>
      </rPr>
      <t>)</t>
    </r>
    <r>
      <rPr>
        <sz val="14"/>
        <color indexed="8"/>
        <rFont val="仿宋_GB2312"/>
        <charset val="134"/>
      </rPr>
      <t>新材料科技有限公司</t>
    </r>
  </si>
  <si>
    <t>D2023-04041</t>
  </si>
  <si>
    <t>东莞市浩洋自动化设备有限公司</t>
  </si>
  <si>
    <t>D2023-04212</t>
  </si>
  <si>
    <t>东莞市广艺自动化科技有限公司</t>
  </si>
  <si>
    <t>D2023-04323</t>
  </si>
  <si>
    <t>东莞市雅弘自动化设备有限公司</t>
  </si>
  <si>
    <t>D2023-04579</t>
  </si>
  <si>
    <t>东莞博通机械科技有限公司</t>
  </si>
  <si>
    <t>D2023-04837</t>
  </si>
  <si>
    <t>东莞市德高机械科技有限公司</t>
  </si>
  <si>
    <t>D2023-04767</t>
  </si>
  <si>
    <t>东莞市智能装备产业促进会</t>
  </si>
  <si>
    <t>200000</t>
  </si>
  <si>
    <t>545.5</t>
  </si>
  <si>
    <t>5023.2</t>
  </si>
  <si>
    <r>
      <rPr>
        <sz val="14"/>
        <color indexed="8"/>
        <rFont val="Times New Roman"/>
        <charset val="0"/>
      </rPr>
      <t>500</t>
    </r>
    <r>
      <rPr>
        <sz val="14"/>
        <rFont val="仿宋_GB2312"/>
        <charset val="134"/>
      </rPr>
      <t>元</t>
    </r>
    <r>
      <rPr>
        <sz val="14"/>
        <rFont val="Times New Roman"/>
        <charset val="0"/>
      </rPr>
      <t>/</t>
    </r>
    <r>
      <rPr>
        <sz val="14"/>
        <rFont val="仿宋_GB2312"/>
        <charset val="134"/>
      </rPr>
      <t>标准展位</t>
    </r>
  </si>
  <si>
    <r>
      <rPr>
        <sz val="14"/>
        <color indexed="8"/>
        <rFont val="Times New Roman"/>
        <charset val="0"/>
      </rPr>
      <t>20</t>
    </r>
    <r>
      <rPr>
        <sz val="14"/>
        <rFont val="仿宋_GB2312"/>
        <charset val="134"/>
      </rPr>
      <t>万</t>
    </r>
  </si>
  <si>
    <t>D2023-03183</t>
  </si>
  <si>
    <t>广东鑫光新材料有限公司</t>
  </si>
  <si>
    <t>D2023-03436</t>
  </si>
  <si>
    <t>东莞市汇樾科技有限公司</t>
  </si>
  <si>
    <t>D2023-03736</t>
  </si>
  <si>
    <t>广东环联智能包装集团有限公司</t>
  </si>
  <si>
    <t>D2023-03913</t>
  </si>
  <si>
    <t>广东飞新达智能设备股份有限公司</t>
  </si>
  <si>
    <t>D2023-03200</t>
  </si>
  <si>
    <t>东莞市新视智能科技有限公司</t>
  </si>
  <si>
    <t>D2023-03177</t>
  </si>
  <si>
    <t>广东晟图智能装备有限公司</t>
  </si>
  <si>
    <t>D2023-04103</t>
  </si>
  <si>
    <t>广东超强电子科技有限公司</t>
  </si>
  <si>
    <t>D2023-03957</t>
  </si>
  <si>
    <t>东莞市欣宜盛包装材料有限公司</t>
  </si>
  <si>
    <t>D2023-03982</t>
  </si>
  <si>
    <t>东莞市成业五金制品有限公司</t>
  </si>
  <si>
    <t>D2023-03710</t>
  </si>
  <si>
    <t>东莞市天善机械有限公司</t>
  </si>
  <si>
    <t>20</t>
  </si>
  <si>
    <t>D2023-03132</t>
  </si>
  <si>
    <t>东莞市科宝条码技术有限公司</t>
  </si>
  <si>
    <t>D2023-02656</t>
  </si>
  <si>
    <t>东莞市盈彩包装有限公司</t>
  </si>
  <si>
    <t>2.5</t>
  </si>
  <si>
    <t>D2023-04305</t>
  </si>
  <si>
    <t>东莞市红青春家居用品有限公司</t>
  </si>
  <si>
    <r>
      <rPr>
        <sz val="14"/>
        <color indexed="8"/>
        <rFont val="宋体"/>
        <charset val="134"/>
      </rPr>
      <t>第</t>
    </r>
    <r>
      <rPr>
        <sz val="14"/>
        <rFont val="Times New Roman"/>
        <charset val="0"/>
      </rPr>
      <t>49</t>
    </r>
    <r>
      <rPr>
        <sz val="14"/>
        <rFont val="仿宋_GB2312"/>
        <charset val="134"/>
      </rPr>
      <t>届国际名家具（东莞）展览会</t>
    </r>
  </si>
  <si>
    <t>D2023-02629</t>
  </si>
  <si>
    <t>广东劳莱斯智能家居有限公司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</si>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</sst>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</numFmts>
  <fonts count="33"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sz val="14"/>
      <name val="Times New Roman"/>
      <charset val="0"/>
    </font>
    <font>
      <b/>
      <sz val="16"/>
      <name val="宋体"/>
      <charset val="134"/>
    </font>
    <font>
      <sz val="21"/>
      <name val="华康简标题宋"/>
      <charset val="134"/>
    </font>
    <font>
      <sz val="21"/>
      <name val="Times New Roman"/>
      <charset val="0"/>
    </font>
    <font>
      <b/>
      <sz val="12"/>
      <name val="宋体"/>
      <charset val="134"/>
    </font>
    <font>
      <b/>
      <sz val="12"/>
      <name val="仿宋"/>
      <charset val="134"/>
    </font>
    <font>
      <sz val="14"/>
      <color indexed="8"/>
      <name val="Times New Roman"/>
      <charset val="0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rgb="FF000000"/>
      <name val="宋体"/>
      <charset val="0"/>
    </font>
    <font>
      <sz val="14"/>
      <color rgb="FF00000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20" fillId="0" borderId="0" applyNumberFormat="false" applyBorder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24" fillId="15" borderId="20" applyNumberFormat="false" applyAlignment="false" applyProtection="false">
      <alignment vertical="center"/>
    </xf>
    <xf numFmtId="0" fontId="26" fillId="0" borderId="19" applyNumberFormat="false" applyAlignment="false" applyProtection="false">
      <alignment vertical="center"/>
    </xf>
    <xf numFmtId="0" fontId="27" fillId="2" borderId="21" applyNumberFormat="false" applyAlignment="false" applyProtection="false">
      <alignment vertical="center"/>
    </xf>
    <xf numFmtId="0" fontId="28" fillId="0" borderId="0" applyNumberFormat="false" applyBorder="false" applyAlignment="false" applyProtection="false">
      <alignment vertical="center"/>
    </xf>
    <xf numFmtId="0" fontId="29" fillId="16" borderId="22" applyNumberFormat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19" fillId="0" borderId="23" applyNumberFormat="false" applyAlignment="false" applyProtection="false">
      <alignment vertical="center"/>
    </xf>
    <xf numFmtId="0" fontId="30" fillId="0" borderId="0" applyNumberFormat="false" applyBorder="false" applyAlignment="false" applyProtection="false">
      <alignment vertical="center"/>
    </xf>
    <xf numFmtId="0" fontId="25" fillId="16" borderId="21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6" borderId="18" applyNumberFormat="false" applyFon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21" fillId="0" borderId="19" applyNumberFormat="false" applyAlignment="false" applyProtection="false">
      <alignment vertical="center"/>
    </xf>
    <xf numFmtId="0" fontId="19" fillId="0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18" fillId="0" borderId="17" applyNumberFormat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0" borderId="16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</cellStyleXfs>
  <cellXfs count="62"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left" vertical="center"/>
    </xf>
    <xf numFmtId="0" fontId="7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9" fontId="8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9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2" xfId="9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49" fontId="8" fillId="0" borderId="7" xfId="0" applyNumberFormat="true" applyFont="true" applyFill="true" applyBorder="true" applyAlignment="true">
      <alignment horizontal="center" vertical="center" wrapText="true"/>
    </xf>
    <xf numFmtId="49" fontId="8" fillId="0" borderId="8" xfId="0" applyNumberFormat="true" applyFont="true" applyFill="true" applyBorder="true" applyAlignment="true">
      <alignment horizontal="center" vertical="center" wrapText="true"/>
    </xf>
    <xf numFmtId="176" fontId="8" fillId="0" borderId="4" xfId="0" applyNumberFormat="true" applyFont="true" applyFill="true" applyBorder="true" applyAlignment="true">
      <alignment horizontal="center" vertical="center" wrapText="true"/>
    </xf>
    <xf numFmtId="176" fontId="8" fillId="0" borderId="9" xfId="0" applyNumberFormat="true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3" fillId="0" borderId="11" xfId="0" applyFont="true" applyFill="true" applyBorder="true" applyAlignment="true">
      <alignment horizontal="center" vertical="center"/>
    </xf>
    <xf numFmtId="0" fontId="11" fillId="0" borderId="1" xfId="9" applyFont="true" applyFill="true" applyBorder="true" applyAlignment="true">
      <alignment horizontal="center" vertical="center" wrapText="true"/>
    </xf>
    <xf numFmtId="0" fontId="3" fillId="0" borderId="12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9" fillId="0" borderId="0" xfId="0" applyNumberFormat="true" applyFont="true" applyFill="true" applyBorder="true" applyAlignment="true">
      <alignment horizontal="center" vertical="center" wrapText="true"/>
    </xf>
    <xf numFmtId="49" fontId="10" fillId="0" borderId="0" xfId="0" applyNumberFormat="true" applyFont="true" applyFill="true" applyBorder="true" applyAlignment="true">
      <alignment horizontal="center" vertical="center" wrapText="true"/>
    </xf>
    <xf numFmtId="49" fontId="9" fillId="0" borderId="3" xfId="0" applyNumberFormat="true" applyFont="true" applyFill="true" applyBorder="true" applyAlignment="true">
      <alignment horizontal="center" vertical="center" wrapText="true"/>
    </xf>
    <xf numFmtId="49" fontId="10" fillId="0" borderId="3" xfId="0" applyNumberFormat="true" applyFont="true" applyFill="true" applyBorder="true" applyAlignment="true">
      <alignment horizontal="center" vertical="center" wrapText="true"/>
    </xf>
    <xf numFmtId="49" fontId="10" fillId="0" borderId="8" xfId="0" applyNumberFormat="true" applyFont="true" applyFill="true" applyBorder="true" applyAlignment="true">
      <alignment horizontal="center" vertical="center" wrapText="true"/>
    </xf>
    <xf numFmtId="49" fontId="10" fillId="0" borderId="1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9" xfId="0" applyFont="true" applyFill="true" applyBorder="true" applyAlignment="true">
      <alignment horizontal="right" vertical="center"/>
    </xf>
    <xf numFmtId="0" fontId="4" fillId="0" borderId="14" xfId="0" applyFont="true" applyFill="true" applyBorder="true" applyAlignment="true">
      <alignment horizontal="right" vertical="center"/>
    </xf>
    <xf numFmtId="0" fontId="11" fillId="0" borderId="0" xfId="0" applyFont="true" applyFill="true" applyAlignment="true">
      <alignment horizontal="left" vertical="center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0" fontId="4" fillId="0" borderId="15" xfId="0" applyFont="true" applyFill="true" applyBorder="true" applyAlignment="true">
      <alignment horizontal="right" vertical="center"/>
    </xf>
    <xf numFmtId="0" fontId="4" fillId="0" borderId="3" xfId="0" applyFont="true" applyFill="true" applyBorder="true" applyAlignment="true">
      <alignment horizontal="center" vertical="center" wrapText="true"/>
    </xf>
    <xf numFmtId="49" fontId="9" fillId="0" borderId="0" xfId="0" applyNumberFormat="true" applyFont="true" applyFill="true" applyBorder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R165"/>
  <sheetViews>
    <sheetView tabSelected="1" zoomScale="60" zoomScaleNormal="60" topLeftCell="A146" workbookViewId="0">
      <selection activeCell="X1" sqref="A$1:X$1048576"/>
    </sheetView>
  </sheetViews>
  <sheetFormatPr defaultColWidth="9" defaultRowHeight="14.25"/>
  <cols>
    <col min="1" max="1" width="11.25" style="1" customWidth="true"/>
    <col min="2" max="2" width="7.5" style="1" customWidth="true"/>
    <col min="3" max="3" width="19.9916666666667" style="6" customWidth="true"/>
    <col min="4" max="4" width="61.4583333333333" style="6" customWidth="true"/>
    <col min="5" max="5" width="20.2083333333333" style="1" customWidth="true"/>
    <col min="6" max="6" width="9.58333333333333" style="1" customWidth="true"/>
    <col min="7" max="7" width="8.75" style="1" customWidth="true"/>
    <col min="8" max="8" width="9.81666666666667" style="1" customWidth="true"/>
    <col min="9" max="9" width="8.95833333333333" style="1" customWidth="true"/>
    <col min="10" max="10" width="8.74166666666667" style="1" customWidth="true"/>
    <col min="11" max="11" width="10.35" style="1" customWidth="true"/>
    <col min="12" max="12" width="9.46666666666667" style="1" customWidth="true"/>
    <col min="13" max="13" width="11.875" style="1" customWidth="true"/>
    <col min="14" max="14" width="14.1666666666667" style="1" customWidth="true"/>
    <col min="15" max="15" width="15.4166666666667" style="1" customWidth="true"/>
    <col min="16" max="16" width="28.3333333333333" style="7" customWidth="true"/>
    <col min="17" max="16384" width="9" style="1"/>
  </cols>
  <sheetData>
    <row r="1" s="1" customFormat="true" spans="3:16">
      <c r="C1" s="6"/>
      <c r="D1" s="6"/>
      <c r="P1" s="7"/>
    </row>
    <row r="2" s="2" customFormat="true" ht="42" customHeight="true" spans="1:16">
      <c r="A2" s="8" t="s">
        <v>0</v>
      </c>
      <c r="B2" s="9"/>
      <c r="C2" s="10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33"/>
    </row>
    <row r="3" spans="1:16">
      <c r="A3" s="11"/>
      <c r="B3" s="11"/>
      <c r="C3" s="12"/>
      <c r="D3" s="1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34"/>
    </row>
    <row r="4" ht="46" customHeight="true" spans="1:16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9" t="s">
        <v>7</v>
      </c>
      <c r="H4" s="20" t="s">
        <v>8</v>
      </c>
      <c r="I4" s="24" t="s">
        <v>9</v>
      </c>
      <c r="J4" s="20" t="s">
        <v>10</v>
      </c>
      <c r="K4" s="20" t="s">
        <v>11</v>
      </c>
      <c r="L4" s="25" t="s">
        <v>12</v>
      </c>
      <c r="M4" s="35"/>
      <c r="N4" s="35"/>
      <c r="O4" s="36"/>
      <c r="P4" s="36" t="s">
        <v>13</v>
      </c>
    </row>
    <row r="5" ht="61" customHeight="true" spans="1:16">
      <c r="A5" s="13"/>
      <c r="B5" s="13"/>
      <c r="C5" s="13"/>
      <c r="D5" s="13"/>
      <c r="E5" s="13"/>
      <c r="F5" s="13"/>
      <c r="G5" s="19"/>
      <c r="H5" s="21"/>
      <c r="I5" s="26"/>
      <c r="J5" s="21"/>
      <c r="K5" s="21"/>
      <c r="L5" s="27" t="s">
        <v>14</v>
      </c>
      <c r="M5" s="13" t="s">
        <v>15</v>
      </c>
      <c r="N5" s="37" t="s">
        <v>16</v>
      </c>
      <c r="O5" s="38" t="s">
        <v>17</v>
      </c>
      <c r="P5" s="13"/>
    </row>
    <row r="6" s="3" customFormat="true" ht="56" customHeight="true" spans="1:16">
      <c r="A6" s="14">
        <f>ROW(A6)-5</f>
        <v>1</v>
      </c>
      <c r="B6" s="15" t="s">
        <v>18</v>
      </c>
      <c r="C6" s="16" t="s">
        <v>19</v>
      </c>
      <c r="D6" s="16" t="s">
        <v>20</v>
      </c>
      <c r="E6" s="16" t="s">
        <v>21</v>
      </c>
      <c r="F6" s="16" t="s">
        <v>22</v>
      </c>
      <c r="G6" s="14">
        <v>6000</v>
      </c>
      <c r="H6" s="14">
        <v>2</v>
      </c>
      <c r="I6" s="14">
        <v>18</v>
      </c>
      <c r="J6" s="28"/>
      <c r="K6" s="14">
        <v>36900</v>
      </c>
      <c r="L6" s="29" t="s">
        <v>23</v>
      </c>
      <c r="M6" s="39" t="s">
        <v>24</v>
      </c>
      <c r="N6" s="14">
        <v>6000</v>
      </c>
      <c r="O6" s="40" t="s">
        <v>25</v>
      </c>
      <c r="P6" s="41"/>
    </row>
    <row r="7" s="3" customFormat="true" ht="56" customHeight="true" spans="1:16">
      <c r="A7" s="14">
        <f t="shared" ref="A7:A38" si="0">ROW(A7)-5</f>
        <v>2</v>
      </c>
      <c r="B7" s="15" t="s">
        <v>26</v>
      </c>
      <c r="C7" s="16" t="s">
        <v>27</v>
      </c>
      <c r="D7" s="16" t="s">
        <v>20</v>
      </c>
      <c r="E7" s="16" t="s">
        <v>21</v>
      </c>
      <c r="F7" s="16" t="s">
        <v>22</v>
      </c>
      <c r="G7" s="14">
        <v>6000</v>
      </c>
      <c r="H7" s="14">
        <v>2</v>
      </c>
      <c r="I7" s="14">
        <v>18</v>
      </c>
      <c r="J7" s="28"/>
      <c r="K7" s="14">
        <v>36900</v>
      </c>
      <c r="L7" s="29" t="s">
        <v>23</v>
      </c>
      <c r="M7" s="39" t="s">
        <v>24</v>
      </c>
      <c r="N7" s="14">
        <v>6000</v>
      </c>
      <c r="O7" s="40" t="s">
        <v>25</v>
      </c>
      <c r="P7" s="41"/>
    </row>
    <row r="8" s="3" customFormat="true" ht="56" customHeight="true" spans="1:16">
      <c r="A8" s="14">
        <f t="shared" si="0"/>
        <v>3</v>
      </c>
      <c r="B8" s="15" t="s">
        <v>28</v>
      </c>
      <c r="C8" s="16" t="s">
        <v>29</v>
      </c>
      <c r="D8" s="16" t="s">
        <v>20</v>
      </c>
      <c r="E8" s="16" t="s">
        <v>21</v>
      </c>
      <c r="F8" s="16" t="s">
        <v>22</v>
      </c>
      <c r="G8" s="14">
        <v>3000</v>
      </c>
      <c r="H8" s="14">
        <v>1</v>
      </c>
      <c r="I8" s="14">
        <v>9</v>
      </c>
      <c r="J8" s="28"/>
      <c r="K8" s="14">
        <v>18450</v>
      </c>
      <c r="L8" s="29" t="s">
        <v>23</v>
      </c>
      <c r="M8" s="39" t="s">
        <v>24</v>
      </c>
      <c r="N8" s="14">
        <v>3000</v>
      </c>
      <c r="O8" s="40" t="s">
        <v>25</v>
      </c>
      <c r="P8" s="41"/>
    </row>
    <row r="9" s="3" customFormat="true" ht="56" customHeight="true" spans="1:16">
      <c r="A9" s="14">
        <f t="shared" si="0"/>
        <v>4</v>
      </c>
      <c r="B9" s="15" t="s">
        <v>30</v>
      </c>
      <c r="C9" s="16" t="s">
        <v>31</v>
      </c>
      <c r="D9" s="16" t="s">
        <v>20</v>
      </c>
      <c r="E9" s="16" t="s">
        <v>21</v>
      </c>
      <c r="F9" s="16" t="s">
        <v>22</v>
      </c>
      <c r="G9" s="14">
        <v>4500</v>
      </c>
      <c r="H9" s="14">
        <v>1.5</v>
      </c>
      <c r="I9" s="14">
        <v>15</v>
      </c>
      <c r="J9" s="28"/>
      <c r="K9" s="14">
        <v>30750</v>
      </c>
      <c r="L9" s="29" t="s">
        <v>23</v>
      </c>
      <c r="M9" s="39" t="s">
        <v>24</v>
      </c>
      <c r="N9" s="14">
        <v>4500</v>
      </c>
      <c r="O9" s="40" t="s">
        <v>25</v>
      </c>
      <c r="P9" s="41"/>
    </row>
    <row r="10" s="3" customFormat="true" ht="56" customHeight="true" spans="1:16">
      <c r="A10" s="14">
        <f t="shared" si="0"/>
        <v>5</v>
      </c>
      <c r="B10" s="15" t="s">
        <v>32</v>
      </c>
      <c r="C10" s="16" t="s">
        <v>33</v>
      </c>
      <c r="D10" s="16" t="s">
        <v>20</v>
      </c>
      <c r="E10" s="16" t="s">
        <v>21</v>
      </c>
      <c r="F10" s="16" t="s">
        <v>22</v>
      </c>
      <c r="G10" s="14">
        <v>4500</v>
      </c>
      <c r="H10" s="14">
        <v>1.5</v>
      </c>
      <c r="I10" s="14">
        <v>15</v>
      </c>
      <c r="J10" s="28"/>
      <c r="K10" s="14">
        <v>30750</v>
      </c>
      <c r="L10" s="29" t="s">
        <v>23</v>
      </c>
      <c r="M10" s="39" t="s">
        <v>24</v>
      </c>
      <c r="N10" s="14">
        <v>4500</v>
      </c>
      <c r="O10" s="40" t="s">
        <v>25</v>
      </c>
      <c r="P10" s="41"/>
    </row>
    <row r="11" s="3" customFormat="true" ht="56" customHeight="true" spans="1:16">
      <c r="A11" s="14">
        <f t="shared" si="0"/>
        <v>6</v>
      </c>
      <c r="B11" s="15" t="s">
        <v>34</v>
      </c>
      <c r="C11" s="16" t="s">
        <v>35</v>
      </c>
      <c r="D11" s="16" t="s">
        <v>20</v>
      </c>
      <c r="E11" s="16" t="s">
        <v>21</v>
      </c>
      <c r="F11" s="16" t="s">
        <v>22</v>
      </c>
      <c r="G11" s="14">
        <v>4500</v>
      </c>
      <c r="H11" s="14">
        <v>1.5</v>
      </c>
      <c r="I11" s="14">
        <v>15</v>
      </c>
      <c r="J11" s="28"/>
      <c r="K11" s="14">
        <v>30750</v>
      </c>
      <c r="L11" s="29" t="s">
        <v>23</v>
      </c>
      <c r="M11" s="39" t="s">
        <v>24</v>
      </c>
      <c r="N11" s="14">
        <v>4500</v>
      </c>
      <c r="O11" s="40" t="s">
        <v>25</v>
      </c>
      <c r="P11" s="41"/>
    </row>
    <row r="12" s="3" customFormat="true" ht="56" customHeight="true" spans="1:16">
      <c r="A12" s="14">
        <f t="shared" si="0"/>
        <v>7</v>
      </c>
      <c r="B12" s="15" t="s">
        <v>36</v>
      </c>
      <c r="C12" s="16" t="s">
        <v>37</v>
      </c>
      <c r="D12" s="16" t="s">
        <v>20</v>
      </c>
      <c r="E12" s="16" t="s">
        <v>21</v>
      </c>
      <c r="F12" s="16" t="s">
        <v>22</v>
      </c>
      <c r="G12" s="14">
        <v>4500</v>
      </c>
      <c r="H12" s="14">
        <v>1.5</v>
      </c>
      <c r="I12" s="14">
        <v>15</v>
      </c>
      <c r="J12" s="28"/>
      <c r="K12" s="14">
        <v>30750</v>
      </c>
      <c r="L12" s="29" t="s">
        <v>23</v>
      </c>
      <c r="M12" s="39" t="s">
        <v>24</v>
      </c>
      <c r="N12" s="14">
        <v>4500</v>
      </c>
      <c r="O12" s="40" t="s">
        <v>25</v>
      </c>
      <c r="P12" s="41"/>
    </row>
    <row r="13" s="3" customFormat="true" ht="56" customHeight="true" spans="1:16">
      <c r="A13" s="14">
        <f t="shared" si="0"/>
        <v>8</v>
      </c>
      <c r="B13" s="15" t="s">
        <v>38</v>
      </c>
      <c r="C13" s="16" t="s">
        <v>39</v>
      </c>
      <c r="D13" s="16" t="s">
        <v>20</v>
      </c>
      <c r="E13" s="16" t="s">
        <v>21</v>
      </c>
      <c r="F13" s="16" t="s">
        <v>22</v>
      </c>
      <c r="G13" s="14">
        <v>3000</v>
      </c>
      <c r="H13" s="14">
        <v>1</v>
      </c>
      <c r="I13" s="14">
        <v>9</v>
      </c>
      <c r="J13" s="28"/>
      <c r="K13" s="14">
        <v>18450</v>
      </c>
      <c r="L13" s="29" t="s">
        <v>23</v>
      </c>
      <c r="M13" s="39" t="s">
        <v>24</v>
      </c>
      <c r="N13" s="14">
        <v>3000</v>
      </c>
      <c r="O13" s="40" t="s">
        <v>25</v>
      </c>
      <c r="P13" s="41"/>
    </row>
    <row r="14" s="3" customFormat="true" ht="56" customHeight="true" spans="1:16">
      <c r="A14" s="14">
        <f t="shared" si="0"/>
        <v>9</v>
      </c>
      <c r="B14" s="15" t="s">
        <v>40</v>
      </c>
      <c r="C14" s="16" t="s">
        <v>41</v>
      </c>
      <c r="D14" s="16" t="s">
        <v>20</v>
      </c>
      <c r="E14" s="16" t="s">
        <v>21</v>
      </c>
      <c r="F14" s="16" t="s">
        <v>22</v>
      </c>
      <c r="G14" s="14">
        <v>4500</v>
      </c>
      <c r="H14" s="14">
        <v>1.5</v>
      </c>
      <c r="I14" s="14">
        <v>15</v>
      </c>
      <c r="J14" s="28"/>
      <c r="K14" s="14">
        <v>30750</v>
      </c>
      <c r="L14" s="29" t="s">
        <v>23</v>
      </c>
      <c r="M14" s="39" t="s">
        <v>24</v>
      </c>
      <c r="N14" s="14">
        <v>4500</v>
      </c>
      <c r="O14" s="40" t="s">
        <v>25</v>
      </c>
      <c r="P14" s="41"/>
    </row>
    <row r="15" s="3" customFormat="true" ht="56" customHeight="true" spans="1:16">
      <c r="A15" s="14">
        <f t="shared" si="0"/>
        <v>10</v>
      </c>
      <c r="B15" s="15" t="s">
        <v>42</v>
      </c>
      <c r="C15" s="16" t="s">
        <v>43</v>
      </c>
      <c r="D15" s="16" t="s">
        <v>20</v>
      </c>
      <c r="E15" s="16" t="s">
        <v>21</v>
      </c>
      <c r="F15" s="16" t="s">
        <v>22</v>
      </c>
      <c r="G15" s="14">
        <v>6000</v>
      </c>
      <c r="H15" s="14">
        <v>2</v>
      </c>
      <c r="I15" s="14">
        <v>18</v>
      </c>
      <c r="J15" s="28"/>
      <c r="K15" s="14">
        <v>36900</v>
      </c>
      <c r="L15" s="29" t="s">
        <v>23</v>
      </c>
      <c r="M15" s="39" t="s">
        <v>24</v>
      </c>
      <c r="N15" s="14">
        <v>6000</v>
      </c>
      <c r="O15" s="40" t="s">
        <v>25</v>
      </c>
      <c r="P15" s="41"/>
    </row>
    <row r="16" s="3" customFormat="true" ht="56" customHeight="true" spans="1:16">
      <c r="A16" s="14">
        <f t="shared" si="0"/>
        <v>11</v>
      </c>
      <c r="B16" s="15" t="s">
        <v>44</v>
      </c>
      <c r="C16" s="16" t="s">
        <v>45</v>
      </c>
      <c r="D16" s="16" t="s">
        <v>20</v>
      </c>
      <c r="E16" s="16" t="s">
        <v>21</v>
      </c>
      <c r="F16" s="16" t="s">
        <v>22</v>
      </c>
      <c r="G16" s="14">
        <v>6000</v>
      </c>
      <c r="H16" s="14">
        <v>2</v>
      </c>
      <c r="I16" s="14">
        <v>18</v>
      </c>
      <c r="J16" s="28"/>
      <c r="K16" s="14">
        <v>36900</v>
      </c>
      <c r="L16" s="29" t="s">
        <v>23</v>
      </c>
      <c r="M16" s="39" t="s">
        <v>24</v>
      </c>
      <c r="N16" s="14">
        <v>6000</v>
      </c>
      <c r="O16" s="40" t="s">
        <v>25</v>
      </c>
      <c r="P16" s="41"/>
    </row>
    <row r="17" s="3" customFormat="true" ht="56" customHeight="true" spans="1:16">
      <c r="A17" s="14">
        <f t="shared" si="0"/>
        <v>12</v>
      </c>
      <c r="B17" s="15" t="s">
        <v>46</v>
      </c>
      <c r="C17" s="16" t="s">
        <v>47</v>
      </c>
      <c r="D17" s="16" t="s">
        <v>20</v>
      </c>
      <c r="E17" s="16" t="s">
        <v>21</v>
      </c>
      <c r="F17" s="16" t="s">
        <v>22</v>
      </c>
      <c r="G17" s="14">
        <v>6000</v>
      </c>
      <c r="H17" s="14">
        <v>2</v>
      </c>
      <c r="I17" s="14">
        <v>18</v>
      </c>
      <c r="J17" s="28"/>
      <c r="K17" s="14">
        <v>36900</v>
      </c>
      <c r="L17" s="29" t="s">
        <v>23</v>
      </c>
      <c r="M17" s="39" t="s">
        <v>24</v>
      </c>
      <c r="N17" s="14">
        <v>6000</v>
      </c>
      <c r="O17" s="40" t="s">
        <v>25</v>
      </c>
      <c r="P17" s="41"/>
    </row>
    <row r="18" s="3" customFormat="true" ht="56" customHeight="true" spans="1:16">
      <c r="A18" s="14">
        <f t="shared" si="0"/>
        <v>13</v>
      </c>
      <c r="B18" s="15" t="s">
        <v>48</v>
      </c>
      <c r="C18" s="16" t="s">
        <v>49</v>
      </c>
      <c r="D18" s="16" t="s">
        <v>20</v>
      </c>
      <c r="E18" s="16" t="s">
        <v>21</v>
      </c>
      <c r="F18" s="16" t="s">
        <v>22</v>
      </c>
      <c r="G18" s="14">
        <v>6000</v>
      </c>
      <c r="H18" s="14">
        <v>2</v>
      </c>
      <c r="I18" s="14">
        <v>18</v>
      </c>
      <c r="J18" s="28"/>
      <c r="K18" s="14">
        <v>36900</v>
      </c>
      <c r="L18" s="29" t="s">
        <v>23</v>
      </c>
      <c r="M18" s="39" t="s">
        <v>24</v>
      </c>
      <c r="N18" s="14">
        <v>6000</v>
      </c>
      <c r="O18" s="40" t="s">
        <v>25</v>
      </c>
      <c r="P18" s="41"/>
    </row>
    <row r="19" s="3" customFormat="true" ht="56" customHeight="true" spans="1:16">
      <c r="A19" s="14">
        <f t="shared" si="0"/>
        <v>14</v>
      </c>
      <c r="B19" s="15" t="s">
        <v>50</v>
      </c>
      <c r="C19" s="16" t="s">
        <v>51</v>
      </c>
      <c r="D19" s="16" t="s">
        <v>20</v>
      </c>
      <c r="E19" s="16" t="s">
        <v>21</v>
      </c>
      <c r="F19" s="16" t="s">
        <v>22</v>
      </c>
      <c r="G19" s="14">
        <v>6000</v>
      </c>
      <c r="H19" s="14">
        <v>2</v>
      </c>
      <c r="I19" s="14">
        <v>18</v>
      </c>
      <c r="J19" s="28"/>
      <c r="K19" s="14">
        <v>36900</v>
      </c>
      <c r="L19" s="29" t="s">
        <v>23</v>
      </c>
      <c r="M19" s="39" t="s">
        <v>24</v>
      </c>
      <c r="N19" s="14">
        <v>6000</v>
      </c>
      <c r="O19" s="40" t="s">
        <v>25</v>
      </c>
      <c r="P19" s="41"/>
    </row>
    <row r="20" s="3" customFormat="true" ht="56" customHeight="true" spans="1:16">
      <c r="A20" s="14">
        <f t="shared" si="0"/>
        <v>15</v>
      </c>
      <c r="B20" s="15" t="s">
        <v>52</v>
      </c>
      <c r="C20" s="16" t="s">
        <v>53</v>
      </c>
      <c r="D20" s="16" t="s">
        <v>20</v>
      </c>
      <c r="E20" s="16" t="s">
        <v>21</v>
      </c>
      <c r="F20" s="16" t="s">
        <v>22</v>
      </c>
      <c r="G20" s="14">
        <v>6000</v>
      </c>
      <c r="H20" s="14">
        <v>2</v>
      </c>
      <c r="I20" s="14">
        <v>18</v>
      </c>
      <c r="J20" s="28"/>
      <c r="K20" s="14">
        <v>36900</v>
      </c>
      <c r="L20" s="29" t="s">
        <v>23</v>
      </c>
      <c r="M20" s="39" t="s">
        <v>24</v>
      </c>
      <c r="N20" s="14">
        <v>6000</v>
      </c>
      <c r="O20" s="40" t="s">
        <v>25</v>
      </c>
      <c r="P20" s="41"/>
    </row>
    <row r="21" s="3" customFormat="true" ht="56" customHeight="true" spans="1:16">
      <c r="A21" s="14">
        <f t="shared" si="0"/>
        <v>16</v>
      </c>
      <c r="B21" s="15" t="s">
        <v>54</v>
      </c>
      <c r="C21" s="16" t="s">
        <v>55</v>
      </c>
      <c r="D21" s="16" t="s">
        <v>20</v>
      </c>
      <c r="E21" s="16" t="s">
        <v>21</v>
      </c>
      <c r="F21" s="16" t="s">
        <v>22</v>
      </c>
      <c r="G21" s="14">
        <v>6000</v>
      </c>
      <c r="H21" s="14">
        <v>2</v>
      </c>
      <c r="I21" s="14">
        <v>18</v>
      </c>
      <c r="J21" s="28"/>
      <c r="K21" s="14">
        <v>36900</v>
      </c>
      <c r="L21" s="29" t="s">
        <v>23</v>
      </c>
      <c r="M21" s="39" t="s">
        <v>24</v>
      </c>
      <c r="N21" s="14">
        <v>6000</v>
      </c>
      <c r="O21" s="40" t="s">
        <v>25</v>
      </c>
      <c r="P21" s="41"/>
    </row>
    <row r="22" s="3" customFormat="true" ht="56" customHeight="true" spans="1:16">
      <c r="A22" s="14">
        <f t="shared" si="0"/>
        <v>17</v>
      </c>
      <c r="B22" s="15" t="s">
        <v>56</v>
      </c>
      <c r="C22" s="16" t="s">
        <v>57</v>
      </c>
      <c r="D22" s="16" t="s">
        <v>20</v>
      </c>
      <c r="E22" s="16" t="s">
        <v>21</v>
      </c>
      <c r="F22" s="16" t="s">
        <v>22</v>
      </c>
      <c r="G22" s="14">
        <v>6000</v>
      </c>
      <c r="H22" s="14">
        <v>2</v>
      </c>
      <c r="I22" s="14">
        <v>18</v>
      </c>
      <c r="J22" s="28"/>
      <c r="K22" s="14">
        <v>36900</v>
      </c>
      <c r="L22" s="29" t="s">
        <v>23</v>
      </c>
      <c r="M22" s="39" t="s">
        <v>24</v>
      </c>
      <c r="N22" s="14">
        <v>6000</v>
      </c>
      <c r="O22" s="40" t="s">
        <v>25</v>
      </c>
      <c r="P22" s="41"/>
    </row>
    <row r="23" s="3" customFormat="true" ht="56" customHeight="true" spans="1:16">
      <c r="A23" s="14">
        <f t="shared" si="0"/>
        <v>18</v>
      </c>
      <c r="B23" s="15" t="s">
        <v>58</v>
      </c>
      <c r="C23" s="16" t="s">
        <v>59</v>
      </c>
      <c r="D23" s="16" t="s">
        <v>20</v>
      </c>
      <c r="E23" s="16" t="s">
        <v>21</v>
      </c>
      <c r="F23" s="16" t="s">
        <v>22</v>
      </c>
      <c r="G23" s="14">
        <v>6000</v>
      </c>
      <c r="H23" s="14">
        <v>2</v>
      </c>
      <c r="I23" s="14">
        <v>18</v>
      </c>
      <c r="J23" s="28"/>
      <c r="K23" s="14">
        <v>36900</v>
      </c>
      <c r="L23" s="29" t="s">
        <v>23</v>
      </c>
      <c r="M23" s="39" t="s">
        <v>24</v>
      </c>
      <c r="N23" s="14">
        <v>6000</v>
      </c>
      <c r="O23" s="40" t="s">
        <v>25</v>
      </c>
      <c r="P23" s="41"/>
    </row>
    <row r="24" s="3" customFormat="true" ht="56" customHeight="true" spans="1:16">
      <c r="A24" s="14">
        <f t="shared" si="0"/>
        <v>19</v>
      </c>
      <c r="B24" s="15" t="s">
        <v>60</v>
      </c>
      <c r="C24" s="16" t="s">
        <v>61</v>
      </c>
      <c r="D24" s="16" t="s">
        <v>20</v>
      </c>
      <c r="E24" s="16" t="s">
        <v>21</v>
      </c>
      <c r="F24" s="16" t="s">
        <v>22</v>
      </c>
      <c r="G24" s="14">
        <v>3000</v>
      </c>
      <c r="H24" s="14">
        <v>1</v>
      </c>
      <c r="I24" s="14">
        <v>12</v>
      </c>
      <c r="J24" s="28"/>
      <c r="K24" s="14">
        <v>24600</v>
      </c>
      <c r="L24" s="29" t="s">
        <v>23</v>
      </c>
      <c r="M24" s="39" t="s">
        <v>24</v>
      </c>
      <c r="N24" s="14">
        <v>3000</v>
      </c>
      <c r="O24" s="40" t="s">
        <v>25</v>
      </c>
      <c r="P24" s="41"/>
    </row>
    <row r="25" s="3" customFormat="true" ht="56" customHeight="true" spans="1:16">
      <c r="A25" s="14">
        <f t="shared" si="0"/>
        <v>20</v>
      </c>
      <c r="B25" s="15" t="s">
        <v>62</v>
      </c>
      <c r="C25" s="16" t="s">
        <v>63</v>
      </c>
      <c r="D25" s="16" t="s">
        <v>20</v>
      </c>
      <c r="E25" s="16" t="s">
        <v>21</v>
      </c>
      <c r="F25" s="16" t="s">
        <v>22</v>
      </c>
      <c r="G25" s="14">
        <v>12000</v>
      </c>
      <c r="H25" s="14">
        <v>4</v>
      </c>
      <c r="I25" s="14">
        <v>36</v>
      </c>
      <c r="J25" s="28"/>
      <c r="K25" s="14">
        <v>73800</v>
      </c>
      <c r="L25" s="29" t="s">
        <v>23</v>
      </c>
      <c r="M25" s="39" t="s">
        <v>24</v>
      </c>
      <c r="N25" s="14">
        <v>12000</v>
      </c>
      <c r="O25" s="40" t="s">
        <v>25</v>
      </c>
      <c r="P25" s="41"/>
    </row>
    <row r="26" s="3" customFormat="true" ht="56" customHeight="true" spans="1:16">
      <c r="A26" s="14">
        <f t="shared" si="0"/>
        <v>21</v>
      </c>
      <c r="B26" s="15" t="s">
        <v>64</v>
      </c>
      <c r="C26" s="16" t="s">
        <v>65</v>
      </c>
      <c r="D26" s="16" t="s">
        <v>20</v>
      </c>
      <c r="E26" s="16" t="s">
        <v>21</v>
      </c>
      <c r="F26" s="16" t="s">
        <v>22</v>
      </c>
      <c r="G26" s="14">
        <v>6000</v>
      </c>
      <c r="H26" s="14">
        <v>2</v>
      </c>
      <c r="I26" s="14">
        <v>18</v>
      </c>
      <c r="J26" s="28"/>
      <c r="K26" s="14">
        <v>36900</v>
      </c>
      <c r="L26" s="29" t="s">
        <v>23</v>
      </c>
      <c r="M26" s="39" t="s">
        <v>24</v>
      </c>
      <c r="N26" s="14">
        <v>6000</v>
      </c>
      <c r="O26" s="40" t="s">
        <v>25</v>
      </c>
      <c r="P26" s="41"/>
    </row>
    <row r="27" s="3" customFormat="true" ht="56" customHeight="true" spans="1:16">
      <c r="A27" s="14">
        <f t="shared" si="0"/>
        <v>22</v>
      </c>
      <c r="B27" s="15" t="s">
        <v>66</v>
      </c>
      <c r="C27" s="16" t="s">
        <v>67</v>
      </c>
      <c r="D27" s="16" t="s">
        <v>20</v>
      </c>
      <c r="E27" s="16" t="s">
        <v>21</v>
      </c>
      <c r="F27" s="16" t="s">
        <v>22</v>
      </c>
      <c r="G27" s="14">
        <v>6000</v>
      </c>
      <c r="H27" s="14">
        <v>2</v>
      </c>
      <c r="I27" s="14">
        <v>18</v>
      </c>
      <c r="J27" s="28"/>
      <c r="K27" s="14">
        <v>36900</v>
      </c>
      <c r="L27" s="29" t="s">
        <v>23</v>
      </c>
      <c r="M27" s="39" t="s">
        <v>24</v>
      </c>
      <c r="N27" s="14">
        <v>6000</v>
      </c>
      <c r="O27" s="40" t="s">
        <v>25</v>
      </c>
      <c r="P27" s="41"/>
    </row>
    <row r="28" s="3" customFormat="true" ht="56" customHeight="true" spans="1:16">
      <c r="A28" s="14">
        <f t="shared" si="0"/>
        <v>23</v>
      </c>
      <c r="B28" s="15" t="s">
        <v>68</v>
      </c>
      <c r="C28" s="16" t="s">
        <v>69</v>
      </c>
      <c r="D28" s="16" t="s">
        <v>20</v>
      </c>
      <c r="E28" s="16" t="s">
        <v>21</v>
      </c>
      <c r="F28" s="16" t="s">
        <v>22</v>
      </c>
      <c r="G28" s="14">
        <v>6000</v>
      </c>
      <c r="H28" s="14">
        <v>2</v>
      </c>
      <c r="I28" s="14">
        <v>18</v>
      </c>
      <c r="J28" s="28"/>
      <c r="K28" s="14">
        <v>36900</v>
      </c>
      <c r="L28" s="29" t="s">
        <v>23</v>
      </c>
      <c r="M28" s="39" t="s">
        <v>24</v>
      </c>
      <c r="N28" s="14">
        <v>6000</v>
      </c>
      <c r="O28" s="40" t="s">
        <v>25</v>
      </c>
      <c r="P28" s="41"/>
    </row>
    <row r="29" s="3" customFormat="true" ht="56" customHeight="true" spans="1:16">
      <c r="A29" s="14">
        <f t="shared" si="0"/>
        <v>24</v>
      </c>
      <c r="B29" s="15" t="s">
        <v>70</v>
      </c>
      <c r="C29" s="16" t="s">
        <v>71</v>
      </c>
      <c r="D29" s="16" t="s">
        <v>20</v>
      </c>
      <c r="E29" s="16" t="s">
        <v>21</v>
      </c>
      <c r="F29" s="16" t="s">
        <v>22</v>
      </c>
      <c r="G29" s="14">
        <v>6000</v>
      </c>
      <c r="H29" s="14">
        <v>2</v>
      </c>
      <c r="I29" s="14">
        <v>18</v>
      </c>
      <c r="J29" s="28"/>
      <c r="K29" s="14">
        <v>36900</v>
      </c>
      <c r="L29" s="29" t="s">
        <v>23</v>
      </c>
      <c r="M29" s="39" t="s">
        <v>24</v>
      </c>
      <c r="N29" s="14">
        <v>6000</v>
      </c>
      <c r="O29" s="40" t="s">
        <v>25</v>
      </c>
      <c r="P29" s="41"/>
    </row>
    <row r="30" s="3" customFormat="true" ht="56" customHeight="true" spans="1:16">
      <c r="A30" s="14">
        <f t="shared" si="0"/>
        <v>25</v>
      </c>
      <c r="B30" s="15" t="s">
        <v>72</v>
      </c>
      <c r="C30" s="16" t="s">
        <v>73</v>
      </c>
      <c r="D30" s="16" t="s">
        <v>20</v>
      </c>
      <c r="E30" s="16" t="s">
        <v>21</v>
      </c>
      <c r="F30" s="16" t="s">
        <v>22</v>
      </c>
      <c r="G30" s="14">
        <v>6000</v>
      </c>
      <c r="H30" s="14">
        <v>2</v>
      </c>
      <c r="I30" s="14">
        <v>18</v>
      </c>
      <c r="J30" s="28"/>
      <c r="K30" s="14">
        <v>36900</v>
      </c>
      <c r="L30" s="29" t="s">
        <v>23</v>
      </c>
      <c r="M30" s="39" t="s">
        <v>24</v>
      </c>
      <c r="N30" s="14">
        <v>6000</v>
      </c>
      <c r="O30" s="40" t="s">
        <v>25</v>
      </c>
      <c r="P30" s="41"/>
    </row>
    <row r="31" s="3" customFormat="true" ht="56" customHeight="true" spans="1:16">
      <c r="A31" s="14">
        <f t="shared" si="0"/>
        <v>26</v>
      </c>
      <c r="B31" s="15" t="s">
        <v>74</v>
      </c>
      <c r="C31" s="16" t="s">
        <v>75</v>
      </c>
      <c r="D31" s="16" t="s">
        <v>20</v>
      </c>
      <c r="E31" s="16" t="s">
        <v>21</v>
      </c>
      <c r="F31" s="16" t="s">
        <v>22</v>
      </c>
      <c r="G31" s="14">
        <v>6000</v>
      </c>
      <c r="H31" s="14">
        <v>2</v>
      </c>
      <c r="I31" s="14">
        <v>18</v>
      </c>
      <c r="J31" s="28"/>
      <c r="K31" s="14">
        <v>36900</v>
      </c>
      <c r="L31" s="29" t="s">
        <v>23</v>
      </c>
      <c r="M31" s="39" t="s">
        <v>24</v>
      </c>
      <c r="N31" s="14">
        <v>6000</v>
      </c>
      <c r="O31" s="40" t="s">
        <v>25</v>
      </c>
      <c r="P31" s="41"/>
    </row>
    <row r="32" s="3" customFormat="true" ht="56" customHeight="true" spans="1:16">
      <c r="A32" s="14">
        <f t="shared" si="0"/>
        <v>27</v>
      </c>
      <c r="B32" s="15" t="s">
        <v>76</v>
      </c>
      <c r="C32" s="16" t="s">
        <v>77</v>
      </c>
      <c r="D32" s="16" t="s">
        <v>20</v>
      </c>
      <c r="E32" s="16" t="s">
        <v>21</v>
      </c>
      <c r="F32" s="16" t="s">
        <v>22</v>
      </c>
      <c r="G32" s="14">
        <v>6000</v>
      </c>
      <c r="H32" s="14">
        <v>2</v>
      </c>
      <c r="I32" s="14">
        <v>18</v>
      </c>
      <c r="J32" s="28"/>
      <c r="K32" s="14">
        <v>36900</v>
      </c>
      <c r="L32" s="29" t="s">
        <v>23</v>
      </c>
      <c r="M32" s="39" t="s">
        <v>24</v>
      </c>
      <c r="N32" s="14">
        <v>6000</v>
      </c>
      <c r="O32" s="40" t="s">
        <v>25</v>
      </c>
      <c r="P32" s="41"/>
    </row>
    <row r="33" s="3" customFormat="true" ht="56" customHeight="true" spans="1:16">
      <c r="A33" s="14">
        <f t="shared" si="0"/>
        <v>28</v>
      </c>
      <c r="B33" s="15" t="s">
        <v>78</v>
      </c>
      <c r="C33" s="16" t="s">
        <v>79</v>
      </c>
      <c r="D33" s="16" t="s">
        <v>20</v>
      </c>
      <c r="E33" s="16" t="s">
        <v>21</v>
      </c>
      <c r="F33" s="16" t="s">
        <v>22</v>
      </c>
      <c r="G33" s="14">
        <v>6000</v>
      </c>
      <c r="H33" s="14">
        <v>2</v>
      </c>
      <c r="I33" s="14">
        <v>18</v>
      </c>
      <c r="J33" s="28"/>
      <c r="K33" s="14">
        <v>36900</v>
      </c>
      <c r="L33" s="29" t="s">
        <v>23</v>
      </c>
      <c r="M33" s="39" t="s">
        <v>24</v>
      </c>
      <c r="N33" s="14">
        <v>6000</v>
      </c>
      <c r="O33" s="40" t="s">
        <v>25</v>
      </c>
      <c r="P33" s="41"/>
    </row>
    <row r="34" s="3" customFormat="true" ht="56" customHeight="true" spans="1:16">
      <c r="A34" s="14">
        <f t="shared" si="0"/>
        <v>29</v>
      </c>
      <c r="B34" s="15" t="s">
        <v>80</v>
      </c>
      <c r="C34" s="16" t="s">
        <v>81</v>
      </c>
      <c r="D34" s="16" t="s">
        <v>20</v>
      </c>
      <c r="E34" s="16" t="s">
        <v>21</v>
      </c>
      <c r="F34" s="16" t="s">
        <v>22</v>
      </c>
      <c r="G34" s="14">
        <v>4500</v>
      </c>
      <c r="H34" s="14">
        <v>1.5</v>
      </c>
      <c r="I34" s="14">
        <v>15</v>
      </c>
      <c r="J34" s="28"/>
      <c r="K34" s="14">
        <v>30750</v>
      </c>
      <c r="L34" s="29" t="s">
        <v>23</v>
      </c>
      <c r="M34" s="39" t="s">
        <v>24</v>
      </c>
      <c r="N34" s="14">
        <v>4500</v>
      </c>
      <c r="O34" s="40" t="s">
        <v>25</v>
      </c>
      <c r="P34" s="41"/>
    </row>
    <row r="35" s="3" customFormat="true" ht="56" customHeight="true" spans="1:16">
      <c r="A35" s="14">
        <f t="shared" si="0"/>
        <v>30</v>
      </c>
      <c r="B35" s="15" t="s">
        <v>82</v>
      </c>
      <c r="C35" s="16" t="s">
        <v>83</v>
      </c>
      <c r="D35" s="16" t="s">
        <v>20</v>
      </c>
      <c r="E35" s="16" t="s">
        <v>21</v>
      </c>
      <c r="F35" s="16" t="s">
        <v>22</v>
      </c>
      <c r="G35" s="14">
        <v>4500</v>
      </c>
      <c r="H35" s="14">
        <v>1.5</v>
      </c>
      <c r="I35" s="14">
        <v>15</v>
      </c>
      <c r="J35" s="28"/>
      <c r="K35" s="14">
        <v>30750</v>
      </c>
      <c r="L35" s="29" t="s">
        <v>23</v>
      </c>
      <c r="M35" s="39" t="s">
        <v>24</v>
      </c>
      <c r="N35" s="14">
        <v>4500</v>
      </c>
      <c r="O35" s="40" t="s">
        <v>25</v>
      </c>
      <c r="P35" s="41"/>
    </row>
    <row r="36" s="3" customFormat="true" ht="56" customHeight="true" spans="1:16">
      <c r="A36" s="14">
        <f t="shared" si="0"/>
        <v>31</v>
      </c>
      <c r="B36" s="15" t="s">
        <v>84</v>
      </c>
      <c r="C36" s="16" t="s">
        <v>85</v>
      </c>
      <c r="D36" s="16" t="s">
        <v>20</v>
      </c>
      <c r="E36" s="16" t="s">
        <v>21</v>
      </c>
      <c r="F36" s="16" t="s">
        <v>22</v>
      </c>
      <c r="G36" s="14">
        <v>6000</v>
      </c>
      <c r="H36" s="14">
        <v>2</v>
      </c>
      <c r="I36" s="14">
        <v>18</v>
      </c>
      <c r="J36" s="28"/>
      <c r="K36" s="14">
        <v>36900</v>
      </c>
      <c r="L36" s="29" t="s">
        <v>23</v>
      </c>
      <c r="M36" s="39" t="s">
        <v>24</v>
      </c>
      <c r="N36" s="14">
        <v>6000</v>
      </c>
      <c r="O36" s="40" t="s">
        <v>25</v>
      </c>
      <c r="P36" s="41"/>
    </row>
    <row r="37" s="3" customFormat="true" ht="56" customHeight="true" spans="1:16">
      <c r="A37" s="14">
        <f t="shared" si="0"/>
        <v>32</v>
      </c>
      <c r="B37" s="15" t="s">
        <v>86</v>
      </c>
      <c r="C37" s="16" t="s">
        <v>87</v>
      </c>
      <c r="D37" s="16" t="s">
        <v>20</v>
      </c>
      <c r="E37" s="16" t="s">
        <v>21</v>
      </c>
      <c r="F37" s="16" t="s">
        <v>22</v>
      </c>
      <c r="G37" s="14">
        <v>6000</v>
      </c>
      <c r="H37" s="14">
        <v>2</v>
      </c>
      <c r="I37" s="14">
        <v>18</v>
      </c>
      <c r="J37" s="28"/>
      <c r="K37" s="14">
        <v>36900</v>
      </c>
      <c r="L37" s="29" t="s">
        <v>23</v>
      </c>
      <c r="M37" s="39" t="s">
        <v>24</v>
      </c>
      <c r="N37" s="14">
        <v>6000</v>
      </c>
      <c r="O37" s="40" t="s">
        <v>25</v>
      </c>
      <c r="P37" s="41"/>
    </row>
    <row r="38" s="3" customFormat="true" ht="56" customHeight="true" spans="1:16">
      <c r="A38" s="14">
        <f t="shared" si="0"/>
        <v>33</v>
      </c>
      <c r="B38" s="15" t="s">
        <v>88</v>
      </c>
      <c r="C38" s="16" t="s">
        <v>89</v>
      </c>
      <c r="D38" s="16" t="s">
        <v>20</v>
      </c>
      <c r="E38" s="16" t="s">
        <v>21</v>
      </c>
      <c r="F38" s="16" t="s">
        <v>22</v>
      </c>
      <c r="G38" s="14">
        <v>6000</v>
      </c>
      <c r="H38" s="14">
        <v>2</v>
      </c>
      <c r="I38" s="14">
        <v>18</v>
      </c>
      <c r="J38" s="28"/>
      <c r="K38" s="14">
        <v>36900</v>
      </c>
      <c r="L38" s="29" t="s">
        <v>23</v>
      </c>
      <c r="M38" s="39" t="s">
        <v>24</v>
      </c>
      <c r="N38" s="14">
        <v>6000</v>
      </c>
      <c r="O38" s="40" t="s">
        <v>25</v>
      </c>
      <c r="P38" s="41"/>
    </row>
    <row r="39" s="3" customFormat="true" ht="56" customHeight="true" spans="1:16">
      <c r="A39" s="14">
        <f t="shared" ref="A39:A70" si="1">ROW(A39)-5</f>
        <v>34</v>
      </c>
      <c r="B39" s="15" t="s">
        <v>90</v>
      </c>
      <c r="C39" s="16" t="s">
        <v>91</v>
      </c>
      <c r="D39" s="16" t="s">
        <v>20</v>
      </c>
      <c r="E39" s="16" t="s">
        <v>21</v>
      </c>
      <c r="F39" s="16" t="s">
        <v>22</v>
      </c>
      <c r="G39" s="14">
        <v>6000</v>
      </c>
      <c r="H39" s="14">
        <v>2</v>
      </c>
      <c r="I39" s="14">
        <v>18</v>
      </c>
      <c r="J39" s="28"/>
      <c r="K39" s="14">
        <v>36900</v>
      </c>
      <c r="L39" s="29" t="s">
        <v>23</v>
      </c>
      <c r="M39" s="39" t="s">
        <v>24</v>
      </c>
      <c r="N39" s="14">
        <v>6000</v>
      </c>
      <c r="O39" s="40" t="s">
        <v>25</v>
      </c>
      <c r="P39" s="41"/>
    </row>
    <row r="40" s="3" customFormat="true" ht="56" customHeight="true" spans="1:16">
      <c r="A40" s="14">
        <f t="shared" si="1"/>
        <v>35</v>
      </c>
      <c r="B40" s="15" t="s">
        <v>92</v>
      </c>
      <c r="C40" s="16" t="s">
        <v>93</v>
      </c>
      <c r="D40" s="16" t="s">
        <v>20</v>
      </c>
      <c r="E40" s="16" t="s">
        <v>21</v>
      </c>
      <c r="F40" s="16" t="s">
        <v>22</v>
      </c>
      <c r="G40" s="14">
        <v>6000</v>
      </c>
      <c r="H40" s="14">
        <v>2</v>
      </c>
      <c r="I40" s="14">
        <v>18</v>
      </c>
      <c r="J40" s="28"/>
      <c r="K40" s="14">
        <v>36900</v>
      </c>
      <c r="L40" s="29" t="s">
        <v>23</v>
      </c>
      <c r="M40" s="39" t="s">
        <v>24</v>
      </c>
      <c r="N40" s="14">
        <v>6000</v>
      </c>
      <c r="O40" s="40" t="s">
        <v>25</v>
      </c>
      <c r="P40" s="41"/>
    </row>
    <row r="41" s="3" customFormat="true" ht="56" customHeight="true" spans="1:16">
      <c r="A41" s="14">
        <f t="shared" si="1"/>
        <v>36</v>
      </c>
      <c r="B41" s="15" t="s">
        <v>94</v>
      </c>
      <c r="C41" s="16" t="s">
        <v>95</v>
      </c>
      <c r="D41" s="16" t="s">
        <v>20</v>
      </c>
      <c r="E41" s="16" t="s">
        <v>21</v>
      </c>
      <c r="F41" s="16" t="s">
        <v>22</v>
      </c>
      <c r="G41" s="14">
        <v>6000</v>
      </c>
      <c r="H41" s="14">
        <v>2</v>
      </c>
      <c r="I41" s="14">
        <v>18</v>
      </c>
      <c r="J41" s="28"/>
      <c r="K41" s="14">
        <v>36900</v>
      </c>
      <c r="L41" s="29" t="s">
        <v>23</v>
      </c>
      <c r="M41" s="39" t="s">
        <v>24</v>
      </c>
      <c r="N41" s="14">
        <v>6000</v>
      </c>
      <c r="O41" s="40" t="s">
        <v>25</v>
      </c>
      <c r="P41" s="41"/>
    </row>
    <row r="42" s="3" customFormat="true" ht="56" customHeight="true" spans="1:16">
      <c r="A42" s="14">
        <f t="shared" si="1"/>
        <v>37</v>
      </c>
      <c r="B42" s="15" t="s">
        <v>96</v>
      </c>
      <c r="C42" s="16" t="s">
        <v>97</v>
      </c>
      <c r="D42" s="16" t="s">
        <v>20</v>
      </c>
      <c r="E42" s="16" t="s">
        <v>21</v>
      </c>
      <c r="F42" s="16" t="s">
        <v>22</v>
      </c>
      <c r="G42" s="14">
        <v>6000</v>
      </c>
      <c r="H42" s="14">
        <v>2</v>
      </c>
      <c r="I42" s="14">
        <v>18</v>
      </c>
      <c r="J42" s="28"/>
      <c r="K42" s="14">
        <v>36900</v>
      </c>
      <c r="L42" s="29" t="s">
        <v>23</v>
      </c>
      <c r="M42" s="39" t="s">
        <v>24</v>
      </c>
      <c r="N42" s="14">
        <v>6000</v>
      </c>
      <c r="O42" s="40" t="s">
        <v>25</v>
      </c>
      <c r="P42" s="41"/>
    </row>
    <row r="43" s="3" customFormat="true" ht="56" customHeight="true" spans="1:16">
      <c r="A43" s="14">
        <f t="shared" si="1"/>
        <v>38</v>
      </c>
      <c r="B43" s="15" t="s">
        <v>98</v>
      </c>
      <c r="C43" s="16" t="s">
        <v>99</v>
      </c>
      <c r="D43" s="16" t="s">
        <v>20</v>
      </c>
      <c r="E43" s="16" t="s">
        <v>21</v>
      </c>
      <c r="F43" s="16" t="s">
        <v>22</v>
      </c>
      <c r="G43" s="14">
        <v>6000</v>
      </c>
      <c r="H43" s="14">
        <v>2</v>
      </c>
      <c r="I43" s="14">
        <v>18</v>
      </c>
      <c r="J43" s="28"/>
      <c r="K43" s="14">
        <v>36900</v>
      </c>
      <c r="L43" s="29" t="s">
        <v>23</v>
      </c>
      <c r="M43" s="39" t="s">
        <v>24</v>
      </c>
      <c r="N43" s="14">
        <v>6000</v>
      </c>
      <c r="O43" s="40" t="s">
        <v>25</v>
      </c>
      <c r="P43" s="41"/>
    </row>
    <row r="44" s="3" customFormat="true" ht="56" customHeight="true" spans="1:16">
      <c r="A44" s="14">
        <f t="shared" si="1"/>
        <v>39</v>
      </c>
      <c r="B44" s="15" t="s">
        <v>100</v>
      </c>
      <c r="C44" s="16" t="s">
        <v>101</v>
      </c>
      <c r="D44" s="16" t="s">
        <v>20</v>
      </c>
      <c r="E44" s="16" t="s">
        <v>21</v>
      </c>
      <c r="F44" s="16" t="s">
        <v>22</v>
      </c>
      <c r="G44" s="14">
        <v>6000</v>
      </c>
      <c r="H44" s="14">
        <v>2</v>
      </c>
      <c r="I44" s="14">
        <v>18</v>
      </c>
      <c r="J44" s="28"/>
      <c r="K44" s="14">
        <v>36900</v>
      </c>
      <c r="L44" s="29" t="s">
        <v>23</v>
      </c>
      <c r="M44" s="39" t="s">
        <v>24</v>
      </c>
      <c r="N44" s="14">
        <v>6000</v>
      </c>
      <c r="O44" s="40" t="s">
        <v>25</v>
      </c>
      <c r="P44" s="41"/>
    </row>
    <row r="45" s="3" customFormat="true" ht="56" customHeight="true" spans="1:16">
      <c r="A45" s="14">
        <f t="shared" si="1"/>
        <v>40</v>
      </c>
      <c r="B45" s="15" t="s">
        <v>102</v>
      </c>
      <c r="C45" s="16" t="s">
        <v>103</v>
      </c>
      <c r="D45" s="16" t="s">
        <v>20</v>
      </c>
      <c r="E45" s="16" t="s">
        <v>21</v>
      </c>
      <c r="F45" s="16" t="s">
        <v>22</v>
      </c>
      <c r="G45" s="14">
        <v>12000</v>
      </c>
      <c r="H45" s="14">
        <v>4</v>
      </c>
      <c r="I45" s="14">
        <v>36</v>
      </c>
      <c r="J45" s="28"/>
      <c r="K45" s="14">
        <v>73800</v>
      </c>
      <c r="L45" s="29" t="s">
        <v>23</v>
      </c>
      <c r="M45" s="39" t="s">
        <v>24</v>
      </c>
      <c r="N45" s="14">
        <v>12000</v>
      </c>
      <c r="O45" s="40" t="s">
        <v>25</v>
      </c>
      <c r="P45" s="41"/>
    </row>
    <row r="46" s="3" customFormat="true" ht="56" customHeight="true" spans="1:16">
      <c r="A46" s="14">
        <f t="shared" si="1"/>
        <v>41</v>
      </c>
      <c r="B46" s="15" t="s">
        <v>104</v>
      </c>
      <c r="C46" s="16" t="s">
        <v>105</v>
      </c>
      <c r="D46" s="16" t="s">
        <v>20</v>
      </c>
      <c r="E46" s="16" t="s">
        <v>21</v>
      </c>
      <c r="F46" s="16" t="s">
        <v>22</v>
      </c>
      <c r="G46" s="14">
        <v>6000</v>
      </c>
      <c r="H46" s="14">
        <v>2</v>
      </c>
      <c r="I46" s="14">
        <v>18</v>
      </c>
      <c r="J46" s="28"/>
      <c r="K46" s="14">
        <v>36900</v>
      </c>
      <c r="L46" s="29" t="s">
        <v>23</v>
      </c>
      <c r="M46" s="39" t="s">
        <v>24</v>
      </c>
      <c r="N46" s="14">
        <v>6000</v>
      </c>
      <c r="O46" s="40" t="s">
        <v>25</v>
      </c>
      <c r="P46" s="41"/>
    </row>
    <row r="47" s="3" customFormat="true" ht="56" customHeight="true" spans="1:16">
      <c r="A47" s="14">
        <f t="shared" si="1"/>
        <v>42</v>
      </c>
      <c r="B47" s="15" t="s">
        <v>106</v>
      </c>
      <c r="C47" s="16" t="s">
        <v>107</v>
      </c>
      <c r="D47" s="16" t="s">
        <v>20</v>
      </c>
      <c r="E47" s="16" t="s">
        <v>21</v>
      </c>
      <c r="F47" s="16" t="s">
        <v>22</v>
      </c>
      <c r="G47" s="14">
        <v>6000</v>
      </c>
      <c r="H47" s="14">
        <v>2</v>
      </c>
      <c r="I47" s="14">
        <v>18</v>
      </c>
      <c r="J47" s="28"/>
      <c r="K47" s="14">
        <v>36900</v>
      </c>
      <c r="L47" s="29" t="s">
        <v>23</v>
      </c>
      <c r="M47" s="39" t="s">
        <v>24</v>
      </c>
      <c r="N47" s="14">
        <v>6000</v>
      </c>
      <c r="O47" s="40" t="s">
        <v>25</v>
      </c>
      <c r="P47" s="41"/>
    </row>
    <row r="48" s="3" customFormat="true" ht="56" customHeight="true" spans="1:16">
      <c r="A48" s="14">
        <f t="shared" si="1"/>
        <v>43</v>
      </c>
      <c r="B48" s="15" t="s">
        <v>108</v>
      </c>
      <c r="C48" s="16" t="s">
        <v>109</v>
      </c>
      <c r="D48" s="16" t="s">
        <v>20</v>
      </c>
      <c r="E48" s="16" t="s">
        <v>21</v>
      </c>
      <c r="F48" s="16" t="s">
        <v>22</v>
      </c>
      <c r="G48" s="14">
        <v>6000</v>
      </c>
      <c r="H48" s="14">
        <v>2</v>
      </c>
      <c r="I48" s="14">
        <v>18</v>
      </c>
      <c r="J48" s="28"/>
      <c r="K48" s="14">
        <v>36900</v>
      </c>
      <c r="L48" s="29" t="s">
        <v>23</v>
      </c>
      <c r="M48" s="39" t="s">
        <v>24</v>
      </c>
      <c r="N48" s="14">
        <v>6000</v>
      </c>
      <c r="O48" s="40" t="s">
        <v>25</v>
      </c>
      <c r="P48" s="41"/>
    </row>
    <row r="49" s="3" customFormat="true" ht="56" customHeight="true" spans="1:16">
      <c r="A49" s="14">
        <f t="shared" si="1"/>
        <v>44</v>
      </c>
      <c r="B49" s="15" t="s">
        <v>110</v>
      </c>
      <c r="C49" s="16" t="s">
        <v>111</v>
      </c>
      <c r="D49" s="16" t="s">
        <v>20</v>
      </c>
      <c r="E49" s="16" t="s">
        <v>21</v>
      </c>
      <c r="F49" s="16" t="s">
        <v>22</v>
      </c>
      <c r="G49" s="14">
        <v>6000</v>
      </c>
      <c r="H49" s="14">
        <v>2</v>
      </c>
      <c r="I49" s="14">
        <v>18</v>
      </c>
      <c r="J49" s="28"/>
      <c r="K49" s="14">
        <v>36900</v>
      </c>
      <c r="L49" s="29" t="s">
        <v>23</v>
      </c>
      <c r="M49" s="39" t="s">
        <v>24</v>
      </c>
      <c r="N49" s="14">
        <v>6000</v>
      </c>
      <c r="O49" s="40" t="s">
        <v>25</v>
      </c>
      <c r="P49" s="41"/>
    </row>
    <row r="50" s="3" customFormat="true" ht="56" customHeight="true" spans="1:16">
      <c r="A50" s="14">
        <f t="shared" si="1"/>
        <v>45</v>
      </c>
      <c r="B50" s="15" t="s">
        <v>112</v>
      </c>
      <c r="C50" s="16" t="s">
        <v>113</v>
      </c>
      <c r="D50" s="16" t="s">
        <v>20</v>
      </c>
      <c r="E50" s="16" t="s">
        <v>21</v>
      </c>
      <c r="F50" s="22" t="s">
        <v>114</v>
      </c>
      <c r="G50" s="14">
        <v>46000</v>
      </c>
      <c r="H50" s="14">
        <v>85.5</v>
      </c>
      <c r="I50" s="14">
        <v>783</v>
      </c>
      <c r="J50" s="28">
        <v>42750</v>
      </c>
      <c r="K50" s="14"/>
      <c r="L50" s="29" t="s">
        <v>115</v>
      </c>
      <c r="M50" s="42" t="s">
        <v>116</v>
      </c>
      <c r="N50" s="14">
        <v>42750</v>
      </c>
      <c r="O50" s="40" t="s">
        <v>25</v>
      </c>
      <c r="P50" s="43"/>
    </row>
    <row r="51" s="3" customFormat="true" ht="56" customHeight="true" spans="1:16">
      <c r="A51" s="14">
        <f t="shared" si="1"/>
        <v>46</v>
      </c>
      <c r="B51" s="15" t="s">
        <v>117</v>
      </c>
      <c r="C51" s="16" t="s">
        <v>118</v>
      </c>
      <c r="D51" s="16" t="s">
        <v>20</v>
      </c>
      <c r="E51" s="16" t="s">
        <v>21</v>
      </c>
      <c r="F51" s="16" t="s">
        <v>22</v>
      </c>
      <c r="G51" s="14">
        <v>6000</v>
      </c>
      <c r="H51" s="14">
        <v>2</v>
      </c>
      <c r="I51" s="14">
        <v>18</v>
      </c>
      <c r="J51" s="28"/>
      <c r="K51" s="14">
        <v>36900</v>
      </c>
      <c r="L51" s="29" t="s">
        <v>23</v>
      </c>
      <c r="M51" s="39" t="s">
        <v>24</v>
      </c>
      <c r="N51" s="14">
        <v>6000</v>
      </c>
      <c r="O51" s="40" t="s">
        <v>25</v>
      </c>
      <c r="P51" s="41"/>
    </row>
    <row r="52" s="3" customFormat="true" ht="56" customHeight="true" spans="1:16">
      <c r="A52" s="14">
        <f t="shared" si="1"/>
        <v>47</v>
      </c>
      <c r="B52" s="15" t="s">
        <v>119</v>
      </c>
      <c r="C52" s="16" t="s">
        <v>120</v>
      </c>
      <c r="D52" s="16" t="s">
        <v>20</v>
      </c>
      <c r="E52" s="16" t="s">
        <v>21</v>
      </c>
      <c r="F52" s="16" t="s">
        <v>22</v>
      </c>
      <c r="G52" s="14">
        <v>6000</v>
      </c>
      <c r="H52" s="14">
        <v>2</v>
      </c>
      <c r="I52" s="14">
        <v>18</v>
      </c>
      <c r="J52" s="28"/>
      <c r="K52" s="14">
        <v>36900</v>
      </c>
      <c r="L52" s="29" t="s">
        <v>23</v>
      </c>
      <c r="M52" s="39" t="s">
        <v>24</v>
      </c>
      <c r="N52" s="14">
        <v>6000</v>
      </c>
      <c r="O52" s="40" t="s">
        <v>25</v>
      </c>
      <c r="P52" s="41"/>
    </row>
    <row r="53" s="3" customFormat="true" ht="56" customHeight="true" spans="1:16">
      <c r="A53" s="14">
        <f t="shared" si="1"/>
        <v>48</v>
      </c>
      <c r="B53" s="17" t="s">
        <v>121</v>
      </c>
      <c r="C53" s="18" t="s">
        <v>122</v>
      </c>
      <c r="D53" s="18" t="s">
        <v>20</v>
      </c>
      <c r="E53" s="18" t="s">
        <v>21</v>
      </c>
      <c r="F53" s="18" t="s">
        <v>22</v>
      </c>
      <c r="G53" s="23">
        <v>3000</v>
      </c>
      <c r="H53" s="23">
        <v>1</v>
      </c>
      <c r="I53" s="23">
        <v>9</v>
      </c>
      <c r="J53" s="30"/>
      <c r="K53" s="23">
        <v>25800</v>
      </c>
      <c r="L53" s="31" t="s">
        <v>23</v>
      </c>
      <c r="M53" s="44" t="s">
        <v>24</v>
      </c>
      <c r="N53" s="23">
        <v>3000</v>
      </c>
      <c r="O53" s="40" t="s">
        <v>25</v>
      </c>
      <c r="P53" s="45"/>
    </row>
    <row r="54" s="3" customFormat="true" ht="56" customHeight="true" spans="1:16">
      <c r="A54" s="14">
        <f t="shared" si="1"/>
        <v>49</v>
      </c>
      <c r="B54" s="15" t="s">
        <v>123</v>
      </c>
      <c r="C54" s="16" t="s">
        <v>124</v>
      </c>
      <c r="D54" s="16" t="s">
        <v>20</v>
      </c>
      <c r="E54" s="16" t="s">
        <v>21</v>
      </c>
      <c r="F54" s="16" t="s">
        <v>22</v>
      </c>
      <c r="G54" s="14">
        <v>6000</v>
      </c>
      <c r="H54" s="14">
        <v>2</v>
      </c>
      <c r="I54" s="14">
        <v>18</v>
      </c>
      <c r="J54" s="28"/>
      <c r="K54" s="14">
        <v>43600</v>
      </c>
      <c r="L54" s="32" t="s">
        <v>23</v>
      </c>
      <c r="M54" s="46" t="s">
        <v>24</v>
      </c>
      <c r="N54" s="14">
        <v>6000</v>
      </c>
      <c r="O54" s="40" t="s">
        <v>25</v>
      </c>
      <c r="P54" s="41"/>
    </row>
    <row r="55" s="3" customFormat="true" ht="56" customHeight="true" spans="1:16">
      <c r="A55" s="14">
        <f t="shared" si="1"/>
        <v>50</v>
      </c>
      <c r="B55" s="15" t="s">
        <v>125</v>
      </c>
      <c r="C55" s="16" t="s">
        <v>126</v>
      </c>
      <c r="D55" s="16" t="s">
        <v>20</v>
      </c>
      <c r="E55" s="16" t="s">
        <v>21</v>
      </c>
      <c r="F55" s="16" t="s">
        <v>22</v>
      </c>
      <c r="G55" s="14">
        <v>6000</v>
      </c>
      <c r="H55" s="14">
        <v>2</v>
      </c>
      <c r="I55" s="14">
        <v>18</v>
      </c>
      <c r="J55" s="28"/>
      <c r="K55" s="14">
        <v>47600</v>
      </c>
      <c r="L55" s="32" t="s">
        <v>23</v>
      </c>
      <c r="M55" s="46" t="s">
        <v>24</v>
      </c>
      <c r="N55" s="14">
        <v>6000</v>
      </c>
      <c r="O55" s="40" t="s">
        <v>25</v>
      </c>
      <c r="P55" s="41"/>
    </row>
    <row r="56" s="3" customFormat="true" ht="56" customHeight="true" spans="1:22">
      <c r="A56" s="14">
        <f t="shared" si="1"/>
        <v>51</v>
      </c>
      <c r="B56" s="15" t="s">
        <v>127</v>
      </c>
      <c r="C56" s="16" t="s">
        <v>128</v>
      </c>
      <c r="D56" s="16" t="s">
        <v>20</v>
      </c>
      <c r="E56" s="16" t="s">
        <v>21</v>
      </c>
      <c r="F56" s="16" t="s">
        <v>22</v>
      </c>
      <c r="G56" s="15">
        <v>6000</v>
      </c>
      <c r="H56" s="15">
        <v>2</v>
      </c>
      <c r="I56" s="15">
        <v>18</v>
      </c>
      <c r="J56" s="15"/>
      <c r="K56" s="15">
        <v>47960</v>
      </c>
      <c r="L56" s="15" t="s">
        <v>129</v>
      </c>
      <c r="M56" s="15" t="s">
        <v>24</v>
      </c>
      <c r="N56" s="15">
        <v>6000</v>
      </c>
      <c r="O56" s="40" t="s">
        <v>25</v>
      </c>
      <c r="P56" s="16"/>
      <c r="S56" s="47"/>
      <c r="T56" s="48"/>
      <c r="U56" s="48"/>
      <c r="V56" s="4"/>
    </row>
    <row r="57" s="3" customFormat="true" ht="56" customHeight="true" spans="1:22">
      <c r="A57" s="14">
        <f t="shared" si="1"/>
        <v>52</v>
      </c>
      <c r="B57" s="15" t="s">
        <v>130</v>
      </c>
      <c r="C57" s="16" t="s">
        <v>131</v>
      </c>
      <c r="D57" s="16" t="s">
        <v>132</v>
      </c>
      <c r="E57" s="16" t="s">
        <v>21</v>
      </c>
      <c r="F57" s="16" t="s">
        <v>22</v>
      </c>
      <c r="G57" s="15">
        <v>43500</v>
      </c>
      <c r="H57" s="15">
        <v>14.5</v>
      </c>
      <c r="I57" s="15">
        <v>133</v>
      </c>
      <c r="J57" s="15"/>
      <c r="K57" s="15">
        <v>138666</v>
      </c>
      <c r="L57" s="15" t="s">
        <v>129</v>
      </c>
      <c r="M57" s="15" t="s">
        <v>24</v>
      </c>
      <c r="N57" s="15">
        <v>43500</v>
      </c>
      <c r="O57" s="40" t="s">
        <v>25</v>
      </c>
      <c r="P57" s="16"/>
      <c r="S57" s="47"/>
      <c r="T57" s="48"/>
      <c r="U57" s="48"/>
      <c r="V57" s="4"/>
    </row>
    <row r="58" s="3" customFormat="true" ht="56" customHeight="true" spans="1:22">
      <c r="A58" s="14">
        <f t="shared" si="1"/>
        <v>53</v>
      </c>
      <c r="B58" s="15" t="s">
        <v>133</v>
      </c>
      <c r="C58" s="16" t="s">
        <v>134</v>
      </c>
      <c r="D58" s="16" t="s">
        <v>132</v>
      </c>
      <c r="E58" s="16" t="s">
        <v>21</v>
      </c>
      <c r="F58" s="16" t="s">
        <v>22</v>
      </c>
      <c r="G58" s="15">
        <v>3000</v>
      </c>
      <c r="H58" s="15">
        <v>1</v>
      </c>
      <c r="I58" s="15">
        <v>12</v>
      </c>
      <c r="J58" s="15"/>
      <c r="K58" s="15">
        <v>11200.8</v>
      </c>
      <c r="L58" s="15" t="s">
        <v>129</v>
      </c>
      <c r="M58" s="15" t="s">
        <v>24</v>
      </c>
      <c r="N58" s="15">
        <v>3000</v>
      </c>
      <c r="O58" s="40" t="s">
        <v>25</v>
      </c>
      <c r="P58" s="16"/>
      <c r="S58" s="47"/>
      <c r="T58" s="48"/>
      <c r="U58" s="48"/>
      <c r="V58" s="4"/>
    </row>
    <row r="59" s="3" customFormat="true" ht="56" customHeight="true" spans="1:22">
      <c r="A59" s="14">
        <f t="shared" si="1"/>
        <v>54</v>
      </c>
      <c r="B59" s="15" t="s">
        <v>135</v>
      </c>
      <c r="C59" s="16" t="s">
        <v>136</v>
      </c>
      <c r="D59" s="16" t="s">
        <v>132</v>
      </c>
      <c r="E59" s="16" t="s">
        <v>21</v>
      </c>
      <c r="F59" s="16" t="s">
        <v>22</v>
      </c>
      <c r="G59" s="15">
        <v>12000</v>
      </c>
      <c r="H59" s="15">
        <v>4</v>
      </c>
      <c r="I59" s="15">
        <v>36</v>
      </c>
      <c r="J59" s="15"/>
      <c r="K59" s="15">
        <v>43000</v>
      </c>
      <c r="L59" s="15" t="s">
        <v>129</v>
      </c>
      <c r="M59" s="15" t="s">
        <v>24</v>
      </c>
      <c r="N59" s="15">
        <v>12000</v>
      </c>
      <c r="O59" s="40" t="s">
        <v>25</v>
      </c>
      <c r="P59" s="16"/>
      <c r="S59" s="47"/>
      <c r="T59" s="48"/>
      <c r="U59" s="48"/>
      <c r="V59" s="4"/>
    </row>
    <row r="60" s="3" customFormat="true" ht="56" customHeight="true" spans="1:22">
      <c r="A60" s="14">
        <f t="shared" si="1"/>
        <v>55</v>
      </c>
      <c r="B60" s="15" t="s">
        <v>137</v>
      </c>
      <c r="C60" s="16" t="s">
        <v>138</v>
      </c>
      <c r="D60" s="16" t="s">
        <v>132</v>
      </c>
      <c r="E60" s="16" t="s">
        <v>21</v>
      </c>
      <c r="F60" s="16" t="s">
        <v>22</v>
      </c>
      <c r="G60" s="15">
        <v>12000</v>
      </c>
      <c r="H60" s="15">
        <v>4</v>
      </c>
      <c r="I60" s="15">
        <v>40</v>
      </c>
      <c r="J60" s="15"/>
      <c r="K60" s="15">
        <v>33320</v>
      </c>
      <c r="L60" s="15" t="s">
        <v>129</v>
      </c>
      <c r="M60" s="15" t="s">
        <v>24</v>
      </c>
      <c r="N60" s="15">
        <v>12000</v>
      </c>
      <c r="O60" s="40" t="s">
        <v>25</v>
      </c>
      <c r="P60" s="16"/>
      <c r="S60" s="47"/>
      <c r="T60" s="48"/>
      <c r="U60" s="48"/>
      <c r="V60" s="4"/>
    </row>
    <row r="61" s="3" customFormat="true" ht="56" customHeight="true" spans="1:22">
      <c r="A61" s="14">
        <f t="shared" si="1"/>
        <v>56</v>
      </c>
      <c r="B61" s="15" t="s">
        <v>139</v>
      </c>
      <c r="C61" s="16" t="s">
        <v>140</v>
      </c>
      <c r="D61" s="16" t="s">
        <v>132</v>
      </c>
      <c r="E61" s="16" t="s">
        <v>21</v>
      </c>
      <c r="F61" s="16" t="s">
        <v>22</v>
      </c>
      <c r="G61" s="15">
        <v>50000</v>
      </c>
      <c r="H61" s="15">
        <v>17.5</v>
      </c>
      <c r="I61" s="15">
        <v>160</v>
      </c>
      <c r="J61" s="15"/>
      <c r="K61" s="15">
        <v>117600</v>
      </c>
      <c r="L61" s="15" t="s">
        <v>129</v>
      </c>
      <c r="M61" s="15" t="s">
        <v>24</v>
      </c>
      <c r="N61" s="15">
        <v>50000</v>
      </c>
      <c r="O61" s="40" t="s">
        <v>25</v>
      </c>
      <c r="P61" s="16"/>
      <c r="S61" s="47"/>
      <c r="T61" s="48"/>
      <c r="U61" s="48"/>
      <c r="V61" s="4"/>
    </row>
    <row r="62" s="3" customFormat="true" ht="56" customHeight="true" spans="1:22">
      <c r="A62" s="14">
        <f t="shared" si="1"/>
        <v>57</v>
      </c>
      <c r="B62" s="15" t="s">
        <v>141</v>
      </c>
      <c r="C62" s="16" t="s">
        <v>142</v>
      </c>
      <c r="D62" s="16" t="s">
        <v>132</v>
      </c>
      <c r="E62" s="16" t="s">
        <v>21</v>
      </c>
      <c r="F62" s="16" t="s">
        <v>22</v>
      </c>
      <c r="G62" s="15">
        <v>33000</v>
      </c>
      <c r="H62" s="15">
        <v>11</v>
      </c>
      <c r="I62" s="15">
        <v>99</v>
      </c>
      <c r="J62" s="15"/>
      <c r="K62" s="15">
        <v>72765</v>
      </c>
      <c r="L62" s="15" t="s">
        <v>129</v>
      </c>
      <c r="M62" s="15" t="s">
        <v>24</v>
      </c>
      <c r="N62" s="15">
        <v>33000</v>
      </c>
      <c r="O62" s="40" t="s">
        <v>25</v>
      </c>
      <c r="P62" s="16"/>
      <c r="S62" s="47"/>
      <c r="T62" s="48"/>
      <c r="U62" s="48"/>
      <c r="V62" s="4"/>
    </row>
    <row r="63" s="3" customFormat="true" ht="56" customHeight="true" spans="1:22">
      <c r="A63" s="14">
        <f t="shared" si="1"/>
        <v>58</v>
      </c>
      <c r="B63" s="15" t="s">
        <v>143</v>
      </c>
      <c r="C63" s="16" t="s">
        <v>144</v>
      </c>
      <c r="D63" s="16" t="s">
        <v>132</v>
      </c>
      <c r="E63" s="16" t="s">
        <v>21</v>
      </c>
      <c r="F63" s="16" t="s">
        <v>22</v>
      </c>
      <c r="G63" s="15">
        <v>12000</v>
      </c>
      <c r="H63" s="15">
        <v>4</v>
      </c>
      <c r="I63" s="15">
        <v>36</v>
      </c>
      <c r="J63" s="15"/>
      <c r="K63" s="15">
        <v>26180</v>
      </c>
      <c r="L63" s="15" t="s">
        <v>129</v>
      </c>
      <c r="M63" s="15" t="s">
        <v>24</v>
      </c>
      <c r="N63" s="15">
        <v>12000</v>
      </c>
      <c r="O63" s="40" t="s">
        <v>25</v>
      </c>
      <c r="P63" s="16"/>
      <c r="S63" s="47"/>
      <c r="T63" s="48"/>
      <c r="U63" s="48"/>
      <c r="V63" s="4"/>
    </row>
    <row r="64" s="3" customFormat="true" ht="56" customHeight="true" spans="1:22">
      <c r="A64" s="14">
        <f t="shared" si="1"/>
        <v>59</v>
      </c>
      <c r="B64" s="15" t="s">
        <v>145</v>
      </c>
      <c r="C64" s="16" t="s">
        <v>146</v>
      </c>
      <c r="D64" s="16" t="s">
        <v>132</v>
      </c>
      <c r="E64" s="16" t="s">
        <v>21</v>
      </c>
      <c r="F64" s="16" t="s">
        <v>22</v>
      </c>
      <c r="G64" s="15">
        <v>13500</v>
      </c>
      <c r="H64" s="15">
        <v>4.5</v>
      </c>
      <c r="I64" s="15">
        <v>42</v>
      </c>
      <c r="J64" s="15"/>
      <c r="K64" s="15">
        <v>27489</v>
      </c>
      <c r="L64" s="15" t="s">
        <v>129</v>
      </c>
      <c r="M64" s="15" t="s">
        <v>24</v>
      </c>
      <c r="N64" s="15">
        <v>13500</v>
      </c>
      <c r="O64" s="40" t="s">
        <v>25</v>
      </c>
      <c r="P64" s="16"/>
      <c r="S64" s="47"/>
      <c r="T64" s="48"/>
      <c r="U64" s="48"/>
      <c r="V64" s="4"/>
    </row>
    <row r="65" s="3" customFormat="true" ht="56" customHeight="true" spans="1:22">
      <c r="A65" s="14">
        <f t="shared" si="1"/>
        <v>60</v>
      </c>
      <c r="B65" s="15" t="s">
        <v>147</v>
      </c>
      <c r="C65" s="16" t="s">
        <v>148</v>
      </c>
      <c r="D65" s="16" t="s">
        <v>132</v>
      </c>
      <c r="E65" s="16" t="s">
        <v>21</v>
      </c>
      <c r="F65" s="16" t="s">
        <v>22</v>
      </c>
      <c r="G65" s="15">
        <v>45000</v>
      </c>
      <c r="H65" s="15">
        <v>15</v>
      </c>
      <c r="I65" s="15">
        <v>138</v>
      </c>
      <c r="J65" s="15"/>
      <c r="K65" s="15">
        <v>101430</v>
      </c>
      <c r="L65" s="15" t="s">
        <v>129</v>
      </c>
      <c r="M65" s="15" t="s">
        <v>24</v>
      </c>
      <c r="N65" s="15">
        <v>45000</v>
      </c>
      <c r="O65" s="40" t="s">
        <v>25</v>
      </c>
      <c r="P65" s="16"/>
      <c r="S65" s="47"/>
      <c r="T65" s="48"/>
      <c r="U65" s="48"/>
      <c r="V65" s="4"/>
    </row>
    <row r="66" s="3" customFormat="true" ht="56" customHeight="true" spans="1:22">
      <c r="A66" s="14">
        <f t="shared" si="1"/>
        <v>61</v>
      </c>
      <c r="B66" s="15" t="s">
        <v>149</v>
      </c>
      <c r="C66" s="16" t="s">
        <v>150</v>
      </c>
      <c r="D66" s="16" t="s">
        <v>132</v>
      </c>
      <c r="E66" s="16" t="s">
        <v>21</v>
      </c>
      <c r="F66" s="16" t="s">
        <v>22</v>
      </c>
      <c r="G66" s="15">
        <v>36000</v>
      </c>
      <c r="H66" s="15">
        <v>12</v>
      </c>
      <c r="I66" s="15">
        <v>112</v>
      </c>
      <c r="J66" s="15"/>
      <c r="K66" s="15">
        <v>82320</v>
      </c>
      <c r="L66" s="15" t="s">
        <v>129</v>
      </c>
      <c r="M66" s="15" t="s">
        <v>24</v>
      </c>
      <c r="N66" s="15">
        <v>36000</v>
      </c>
      <c r="O66" s="40" t="s">
        <v>25</v>
      </c>
      <c r="P66" s="16"/>
      <c r="S66" s="47"/>
      <c r="T66" s="48"/>
      <c r="U66" s="48"/>
      <c r="V66" s="4"/>
    </row>
    <row r="67" s="3" customFormat="true" ht="56" customHeight="true" spans="1:22">
      <c r="A67" s="14">
        <f t="shared" si="1"/>
        <v>62</v>
      </c>
      <c r="B67" s="15" t="s">
        <v>151</v>
      </c>
      <c r="C67" s="16" t="s">
        <v>152</v>
      </c>
      <c r="D67" s="16" t="s">
        <v>132</v>
      </c>
      <c r="E67" s="16" t="s">
        <v>21</v>
      </c>
      <c r="F67" s="16" t="s">
        <v>22</v>
      </c>
      <c r="G67" s="15">
        <v>16500</v>
      </c>
      <c r="H67" s="15">
        <v>5.5</v>
      </c>
      <c r="I67" s="15">
        <v>52</v>
      </c>
      <c r="J67" s="15"/>
      <c r="K67" s="15">
        <v>48533</v>
      </c>
      <c r="L67" s="15" t="s">
        <v>129</v>
      </c>
      <c r="M67" s="15" t="s">
        <v>24</v>
      </c>
      <c r="N67" s="15">
        <v>16500</v>
      </c>
      <c r="O67" s="40" t="s">
        <v>25</v>
      </c>
      <c r="P67" s="16"/>
      <c r="S67" s="47"/>
      <c r="T67" s="48"/>
      <c r="U67" s="48"/>
      <c r="V67" s="4"/>
    </row>
    <row r="68" s="3" customFormat="true" ht="56" customHeight="true" spans="1:22">
      <c r="A68" s="14">
        <f t="shared" si="1"/>
        <v>63</v>
      </c>
      <c r="B68" s="15" t="s">
        <v>153</v>
      </c>
      <c r="C68" s="16" t="s">
        <v>154</v>
      </c>
      <c r="D68" s="16" t="s">
        <v>132</v>
      </c>
      <c r="E68" s="16" t="s">
        <v>21</v>
      </c>
      <c r="F68" s="16" t="s">
        <v>22</v>
      </c>
      <c r="G68" s="15">
        <v>27000</v>
      </c>
      <c r="H68" s="15">
        <v>9</v>
      </c>
      <c r="I68" s="15">
        <v>84</v>
      </c>
      <c r="J68" s="15"/>
      <c r="K68" s="15">
        <v>61740</v>
      </c>
      <c r="L68" s="15" t="s">
        <v>129</v>
      </c>
      <c r="M68" s="15" t="s">
        <v>24</v>
      </c>
      <c r="N68" s="15">
        <v>27000</v>
      </c>
      <c r="O68" s="40" t="s">
        <v>25</v>
      </c>
      <c r="P68" s="16"/>
      <c r="S68" s="47"/>
      <c r="T68" s="48"/>
      <c r="U68" s="48"/>
      <c r="V68" s="4"/>
    </row>
    <row r="69" s="3" customFormat="true" ht="56" customHeight="true" spans="1:22">
      <c r="A69" s="14">
        <f t="shared" si="1"/>
        <v>64</v>
      </c>
      <c r="B69" s="15" t="s">
        <v>155</v>
      </c>
      <c r="C69" s="16" t="s">
        <v>156</v>
      </c>
      <c r="D69" s="16" t="s">
        <v>132</v>
      </c>
      <c r="E69" s="16" t="s">
        <v>21</v>
      </c>
      <c r="F69" s="16" t="s">
        <v>22</v>
      </c>
      <c r="G69" s="15">
        <v>7500</v>
      </c>
      <c r="H69" s="15">
        <v>2.5</v>
      </c>
      <c r="I69" s="15">
        <v>24</v>
      </c>
      <c r="J69" s="15"/>
      <c r="K69" s="15">
        <v>19050</v>
      </c>
      <c r="L69" s="15" t="s">
        <v>129</v>
      </c>
      <c r="M69" s="15" t="s">
        <v>24</v>
      </c>
      <c r="N69" s="15">
        <v>7500</v>
      </c>
      <c r="O69" s="40" t="s">
        <v>25</v>
      </c>
      <c r="P69" s="16"/>
      <c r="S69" s="47"/>
      <c r="T69" s="48"/>
      <c r="U69" s="48"/>
      <c r="V69" s="4"/>
    </row>
    <row r="70" s="3" customFormat="true" ht="56" customHeight="true" spans="1:22">
      <c r="A70" s="14">
        <f t="shared" si="1"/>
        <v>65</v>
      </c>
      <c r="B70" s="15" t="s">
        <v>157</v>
      </c>
      <c r="C70" s="16" t="s">
        <v>158</v>
      </c>
      <c r="D70" s="16" t="s">
        <v>132</v>
      </c>
      <c r="E70" s="16" t="s">
        <v>21</v>
      </c>
      <c r="F70" s="16" t="s">
        <v>22</v>
      </c>
      <c r="G70" s="15">
        <v>19500</v>
      </c>
      <c r="H70" s="15">
        <v>6.5</v>
      </c>
      <c r="I70" s="15">
        <v>58.5</v>
      </c>
      <c r="J70" s="15"/>
      <c r="K70" s="15">
        <v>42997.5</v>
      </c>
      <c r="L70" s="15" t="s">
        <v>129</v>
      </c>
      <c r="M70" s="15" t="s">
        <v>24</v>
      </c>
      <c r="N70" s="15">
        <v>19500</v>
      </c>
      <c r="O70" s="40" t="s">
        <v>25</v>
      </c>
      <c r="P70" s="16"/>
      <c r="S70" s="47"/>
      <c r="T70" s="48"/>
      <c r="U70" s="48"/>
      <c r="V70" s="4"/>
    </row>
    <row r="71" s="3" customFormat="true" ht="56" customHeight="true" spans="1:22">
      <c r="A71" s="14">
        <f t="shared" ref="A71:A134" si="2">ROW(A71)-5</f>
        <v>66</v>
      </c>
      <c r="B71" s="15" t="s">
        <v>159</v>
      </c>
      <c r="C71" s="16" t="s">
        <v>160</v>
      </c>
      <c r="D71" s="16" t="s">
        <v>132</v>
      </c>
      <c r="E71" s="16" t="s">
        <v>21</v>
      </c>
      <c r="F71" s="16" t="s">
        <v>22</v>
      </c>
      <c r="G71" s="15">
        <v>12000</v>
      </c>
      <c r="H71" s="15">
        <v>4</v>
      </c>
      <c r="I71" s="15">
        <v>36</v>
      </c>
      <c r="J71" s="15"/>
      <c r="K71" s="15">
        <v>26460</v>
      </c>
      <c r="L71" s="15" t="s">
        <v>129</v>
      </c>
      <c r="M71" s="15" t="s">
        <v>24</v>
      </c>
      <c r="N71" s="15">
        <v>12000</v>
      </c>
      <c r="O71" s="40" t="s">
        <v>25</v>
      </c>
      <c r="P71" s="16"/>
      <c r="S71" s="47"/>
      <c r="T71" s="48"/>
      <c r="U71" s="48"/>
      <c r="V71" s="4"/>
    </row>
    <row r="72" s="3" customFormat="true" ht="56" customHeight="true" spans="1:22">
      <c r="A72" s="14">
        <f t="shared" si="2"/>
        <v>67</v>
      </c>
      <c r="B72" s="15" t="s">
        <v>161</v>
      </c>
      <c r="C72" s="16" t="s">
        <v>162</v>
      </c>
      <c r="D72" s="16" t="s">
        <v>132</v>
      </c>
      <c r="E72" s="16" t="s">
        <v>21</v>
      </c>
      <c r="F72" s="16" t="s">
        <v>22</v>
      </c>
      <c r="G72" s="15">
        <v>12000</v>
      </c>
      <c r="H72" s="15">
        <v>4</v>
      </c>
      <c r="I72" s="15">
        <v>40</v>
      </c>
      <c r="J72" s="15"/>
      <c r="K72" s="15">
        <v>33320</v>
      </c>
      <c r="L72" s="15" t="s">
        <v>129</v>
      </c>
      <c r="M72" s="15" t="s">
        <v>24</v>
      </c>
      <c r="N72" s="15">
        <v>12000</v>
      </c>
      <c r="O72" s="40" t="s">
        <v>25</v>
      </c>
      <c r="P72" s="16"/>
      <c r="S72" s="47"/>
      <c r="T72" s="48"/>
      <c r="U72" s="48"/>
      <c r="V72" s="4"/>
    </row>
    <row r="73" s="3" customFormat="true" ht="56" customHeight="true" spans="1:22">
      <c r="A73" s="14">
        <f t="shared" si="2"/>
        <v>68</v>
      </c>
      <c r="B73" s="15" t="s">
        <v>163</v>
      </c>
      <c r="C73" s="16" t="s">
        <v>164</v>
      </c>
      <c r="D73" s="16" t="s">
        <v>132</v>
      </c>
      <c r="E73" s="16" t="s">
        <v>21</v>
      </c>
      <c r="F73" s="16" t="s">
        <v>22</v>
      </c>
      <c r="G73" s="15">
        <v>50000</v>
      </c>
      <c r="H73" s="15">
        <v>28</v>
      </c>
      <c r="I73" s="15">
        <v>253</v>
      </c>
      <c r="J73" s="15"/>
      <c r="K73" s="15">
        <v>185955</v>
      </c>
      <c r="L73" s="15" t="s">
        <v>129</v>
      </c>
      <c r="M73" s="15" t="s">
        <v>24</v>
      </c>
      <c r="N73" s="15">
        <v>50000</v>
      </c>
      <c r="O73" s="40" t="s">
        <v>25</v>
      </c>
      <c r="P73" s="16"/>
      <c r="S73" s="47"/>
      <c r="T73" s="48"/>
      <c r="U73" s="48"/>
      <c r="V73" s="4"/>
    </row>
    <row r="74" s="3" customFormat="true" ht="56" customHeight="true" spans="1:22">
      <c r="A74" s="14">
        <f t="shared" si="2"/>
        <v>69</v>
      </c>
      <c r="B74" s="15" t="s">
        <v>165</v>
      </c>
      <c r="C74" s="16" t="s">
        <v>166</v>
      </c>
      <c r="D74" s="16" t="s">
        <v>132</v>
      </c>
      <c r="E74" s="16" t="s">
        <v>21</v>
      </c>
      <c r="F74" s="16" t="s">
        <v>22</v>
      </c>
      <c r="G74" s="15">
        <v>48000</v>
      </c>
      <c r="H74" s="15">
        <v>16</v>
      </c>
      <c r="I74" s="15">
        <v>144</v>
      </c>
      <c r="J74" s="15"/>
      <c r="K74" s="15">
        <v>119952</v>
      </c>
      <c r="L74" s="15" t="s">
        <v>129</v>
      </c>
      <c r="M74" s="15" t="s">
        <v>24</v>
      </c>
      <c r="N74" s="15">
        <v>48000</v>
      </c>
      <c r="O74" s="40" t="s">
        <v>25</v>
      </c>
      <c r="P74" s="16"/>
      <c r="S74" s="47"/>
      <c r="T74" s="48"/>
      <c r="U74" s="48"/>
      <c r="V74" s="4"/>
    </row>
    <row r="75" s="3" customFormat="true" ht="56" customHeight="true" spans="1:22">
      <c r="A75" s="14">
        <f t="shared" si="2"/>
        <v>70</v>
      </c>
      <c r="B75" s="15" t="s">
        <v>167</v>
      </c>
      <c r="C75" s="16" t="s">
        <v>168</v>
      </c>
      <c r="D75" s="16" t="s">
        <v>132</v>
      </c>
      <c r="E75" s="16" t="s">
        <v>21</v>
      </c>
      <c r="F75" s="16" t="s">
        <v>22</v>
      </c>
      <c r="G75" s="15">
        <v>6000</v>
      </c>
      <c r="H75" s="15">
        <v>2</v>
      </c>
      <c r="I75" s="15">
        <v>18</v>
      </c>
      <c r="J75" s="15"/>
      <c r="K75" s="15">
        <v>14287.5</v>
      </c>
      <c r="L75" s="15" t="s">
        <v>129</v>
      </c>
      <c r="M75" s="15" t="s">
        <v>24</v>
      </c>
      <c r="N75" s="15">
        <v>6000</v>
      </c>
      <c r="O75" s="40" t="s">
        <v>25</v>
      </c>
      <c r="P75" s="16"/>
      <c r="S75" s="47"/>
      <c r="T75" s="48"/>
      <c r="U75" s="48"/>
      <c r="V75" s="4"/>
    </row>
    <row r="76" s="3" customFormat="true" ht="56" customHeight="true" spans="1:22">
      <c r="A76" s="14">
        <f t="shared" si="2"/>
        <v>71</v>
      </c>
      <c r="B76" s="15" t="s">
        <v>169</v>
      </c>
      <c r="C76" s="16" t="s">
        <v>170</v>
      </c>
      <c r="D76" s="16" t="s">
        <v>132</v>
      </c>
      <c r="E76" s="16" t="s">
        <v>21</v>
      </c>
      <c r="F76" s="16" t="s">
        <v>22</v>
      </c>
      <c r="G76" s="15">
        <v>3000</v>
      </c>
      <c r="H76" s="15">
        <v>1</v>
      </c>
      <c r="I76" s="15">
        <v>12</v>
      </c>
      <c r="J76" s="15"/>
      <c r="K76" s="15">
        <v>10795</v>
      </c>
      <c r="L76" s="15" t="s">
        <v>129</v>
      </c>
      <c r="M76" s="15" t="s">
        <v>24</v>
      </c>
      <c r="N76" s="15">
        <v>3000</v>
      </c>
      <c r="O76" s="40" t="s">
        <v>25</v>
      </c>
      <c r="P76" s="16"/>
      <c r="S76" s="47"/>
      <c r="T76" s="48"/>
      <c r="U76" s="48"/>
      <c r="V76" s="4"/>
    </row>
    <row r="77" s="3" customFormat="true" ht="56" customHeight="true" spans="1:22">
      <c r="A77" s="14">
        <f t="shared" si="2"/>
        <v>72</v>
      </c>
      <c r="B77" s="15" t="s">
        <v>171</v>
      </c>
      <c r="C77" s="16" t="s">
        <v>172</v>
      </c>
      <c r="D77" s="16" t="s">
        <v>132</v>
      </c>
      <c r="E77" s="16" t="s">
        <v>21</v>
      </c>
      <c r="F77" s="16" t="s">
        <v>22</v>
      </c>
      <c r="G77" s="15">
        <v>48000</v>
      </c>
      <c r="H77" s="15">
        <v>16</v>
      </c>
      <c r="I77" s="15">
        <v>145.7</v>
      </c>
      <c r="J77" s="15"/>
      <c r="K77" s="15">
        <v>107089.5</v>
      </c>
      <c r="L77" s="15" t="s">
        <v>129</v>
      </c>
      <c r="M77" s="15" t="s">
        <v>24</v>
      </c>
      <c r="N77" s="15">
        <v>48000</v>
      </c>
      <c r="O77" s="40" t="s">
        <v>25</v>
      </c>
      <c r="P77" s="16"/>
      <c r="S77" s="47"/>
      <c r="T77" s="48"/>
      <c r="U77" s="48"/>
      <c r="V77" s="4"/>
    </row>
    <row r="78" s="3" customFormat="true" ht="56" customHeight="true" spans="1:22">
      <c r="A78" s="14">
        <f t="shared" si="2"/>
        <v>73</v>
      </c>
      <c r="B78" s="15" t="s">
        <v>173</v>
      </c>
      <c r="C78" s="16" t="s">
        <v>174</v>
      </c>
      <c r="D78" s="16" t="s">
        <v>132</v>
      </c>
      <c r="E78" s="16" t="s">
        <v>21</v>
      </c>
      <c r="F78" s="16" t="s">
        <v>22</v>
      </c>
      <c r="G78" s="15">
        <v>12000</v>
      </c>
      <c r="H78" s="15">
        <v>4</v>
      </c>
      <c r="I78" s="15">
        <v>36</v>
      </c>
      <c r="J78" s="15"/>
      <c r="K78" s="15">
        <v>26460</v>
      </c>
      <c r="L78" s="15" t="s">
        <v>129</v>
      </c>
      <c r="M78" s="15" t="s">
        <v>24</v>
      </c>
      <c r="N78" s="15">
        <v>12000</v>
      </c>
      <c r="O78" s="40" t="s">
        <v>25</v>
      </c>
      <c r="P78" s="16"/>
      <c r="S78" s="47"/>
      <c r="T78" s="48"/>
      <c r="U78" s="48"/>
      <c r="V78" s="4"/>
    </row>
    <row r="79" s="3" customFormat="true" ht="56" customHeight="true" spans="1:22">
      <c r="A79" s="14">
        <f t="shared" si="2"/>
        <v>74</v>
      </c>
      <c r="B79" s="15" t="s">
        <v>175</v>
      </c>
      <c r="C79" s="16" t="s">
        <v>176</v>
      </c>
      <c r="D79" s="16" t="s">
        <v>132</v>
      </c>
      <c r="E79" s="16" t="s">
        <v>21</v>
      </c>
      <c r="F79" s="16" t="s">
        <v>22</v>
      </c>
      <c r="G79" s="15">
        <v>19500</v>
      </c>
      <c r="H79" s="15">
        <v>6.5</v>
      </c>
      <c r="I79" s="15">
        <v>60</v>
      </c>
      <c r="J79" s="15"/>
      <c r="K79" s="15">
        <v>44100</v>
      </c>
      <c r="L79" s="15" t="s">
        <v>129</v>
      </c>
      <c r="M79" s="15" t="s">
        <v>24</v>
      </c>
      <c r="N79" s="15">
        <v>19500</v>
      </c>
      <c r="O79" s="40" t="s">
        <v>25</v>
      </c>
      <c r="P79" s="16"/>
      <c r="S79" s="47"/>
      <c r="T79" s="48"/>
      <c r="U79" s="48"/>
      <c r="V79" s="4"/>
    </row>
    <row r="80" s="3" customFormat="true" ht="56" customHeight="true" spans="1:22">
      <c r="A80" s="14">
        <f t="shared" si="2"/>
        <v>75</v>
      </c>
      <c r="B80" s="15" t="s">
        <v>177</v>
      </c>
      <c r="C80" s="16" t="s">
        <v>178</v>
      </c>
      <c r="D80" s="16" t="s">
        <v>132</v>
      </c>
      <c r="E80" s="16" t="s">
        <v>21</v>
      </c>
      <c r="F80" s="16" t="s">
        <v>22</v>
      </c>
      <c r="G80" s="15">
        <v>24000</v>
      </c>
      <c r="H80" s="15">
        <v>8</v>
      </c>
      <c r="I80" s="15">
        <v>75</v>
      </c>
      <c r="J80" s="15"/>
      <c r="K80" s="15">
        <v>55125</v>
      </c>
      <c r="L80" s="15" t="s">
        <v>129</v>
      </c>
      <c r="M80" s="15" t="s">
        <v>24</v>
      </c>
      <c r="N80" s="15">
        <v>24000</v>
      </c>
      <c r="O80" s="40" t="s">
        <v>25</v>
      </c>
      <c r="P80" s="16"/>
      <c r="S80" s="47"/>
      <c r="T80" s="48"/>
      <c r="U80" s="48"/>
      <c r="V80" s="4"/>
    </row>
    <row r="81" s="3" customFormat="true" ht="56" customHeight="true" spans="1:22">
      <c r="A81" s="14">
        <f t="shared" si="2"/>
        <v>76</v>
      </c>
      <c r="B81" s="15" t="s">
        <v>179</v>
      </c>
      <c r="C81" s="16" t="s">
        <v>180</v>
      </c>
      <c r="D81" s="16" t="s">
        <v>132</v>
      </c>
      <c r="E81" s="16" t="s">
        <v>21</v>
      </c>
      <c r="F81" s="16" t="s">
        <v>22</v>
      </c>
      <c r="G81" s="15">
        <v>15000</v>
      </c>
      <c r="H81" s="15">
        <v>5</v>
      </c>
      <c r="I81" s="15">
        <v>48</v>
      </c>
      <c r="J81" s="15"/>
      <c r="K81" s="15">
        <v>35280</v>
      </c>
      <c r="L81" s="15" t="s">
        <v>129</v>
      </c>
      <c r="M81" s="15" t="s">
        <v>24</v>
      </c>
      <c r="N81" s="15">
        <v>15000</v>
      </c>
      <c r="O81" s="40" t="s">
        <v>25</v>
      </c>
      <c r="P81" s="16"/>
      <c r="S81" s="47"/>
      <c r="T81" s="48"/>
      <c r="U81" s="48"/>
      <c r="V81" s="4"/>
    </row>
    <row r="82" s="3" customFormat="true" ht="56" customHeight="true" spans="1:22">
      <c r="A82" s="14">
        <f t="shared" si="2"/>
        <v>77</v>
      </c>
      <c r="B82" s="15" t="s">
        <v>181</v>
      </c>
      <c r="C82" s="16" t="s">
        <v>182</v>
      </c>
      <c r="D82" s="16" t="s">
        <v>132</v>
      </c>
      <c r="E82" s="16" t="s">
        <v>21</v>
      </c>
      <c r="F82" s="16" t="s">
        <v>22</v>
      </c>
      <c r="G82" s="15">
        <v>30000</v>
      </c>
      <c r="H82" s="15">
        <v>10</v>
      </c>
      <c r="I82" s="15">
        <v>91</v>
      </c>
      <c r="J82" s="15"/>
      <c r="K82" s="15">
        <v>75803</v>
      </c>
      <c r="L82" s="15" t="s">
        <v>129</v>
      </c>
      <c r="M82" s="15" t="s">
        <v>24</v>
      </c>
      <c r="N82" s="15">
        <v>30000</v>
      </c>
      <c r="O82" s="40" t="s">
        <v>25</v>
      </c>
      <c r="P82" s="16"/>
      <c r="S82" s="47"/>
      <c r="T82" s="48"/>
      <c r="U82" s="48"/>
      <c r="V82" s="4"/>
    </row>
    <row r="83" s="3" customFormat="true" ht="56" customHeight="true" spans="1:22">
      <c r="A83" s="14">
        <f t="shared" si="2"/>
        <v>78</v>
      </c>
      <c r="B83" s="15" t="s">
        <v>183</v>
      </c>
      <c r="C83" s="16" t="s">
        <v>184</v>
      </c>
      <c r="D83" s="16" t="s">
        <v>132</v>
      </c>
      <c r="E83" s="16" t="s">
        <v>21</v>
      </c>
      <c r="F83" s="16" t="s">
        <v>22</v>
      </c>
      <c r="G83" s="15">
        <v>3000</v>
      </c>
      <c r="H83" s="15">
        <v>1</v>
      </c>
      <c r="I83" s="15">
        <v>12</v>
      </c>
      <c r="J83" s="15"/>
      <c r="K83" s="15">
        <v>9525</v>
      </c>
      <c r="L83" s="15" t="s">
        <v>129</v>
      </c>
      <c r="M83" s="15" t="s">
        <v>24</v>
      </c>
      <c r="N83" s="15">
        <v>3000</v>
      </c>
      <c r="O83" s="40" t="s">
        <v>25</v>
      </c>
      <c r="P83" s="16"/>
      <c r="S83" s="47"/>
      <c r="T83" s="48"/>
      <c r="U83" s="48"/>
      <c r="V83" s="4"/>
    </row>
    <row r="84" s="3" customFormat="true" ht="56" customHeight="true" spans="1:22">
      <c r="A84" s="14">
        <f t="shared" si="2"/>
        <v>79</v>
      </c>
      <c r="B84" s="15" t="s">
        <v>185</v>
      </c>
      <c r="C84" s="16" t="s">
        <v>186</v>
      </c>
      <c r="D84" s="16" t="s">
        <v>132</v>
      </c>
      <c r="E84" s="16" t="s">
        <v>21</v>
      </c>
      <c r="F84" s="16" t="s">
        <v>22</v>
      </c>
      <c r="G84" s="15">
        <v>6000</v>
      </c>
      <c r="H84" s="15">
        <v>2</v>
      </c>
      <c r="I84" s="15">
        <v>18</v>
      </c>
      <c r="J84" s="15"/>
      <c r="K84" s="15">
        <v>23400</v>
      </c>
      <c r="L84" s="15" t="s">
        <v>129</v>
      </c>
      <c r="M84" s="15" t="s">
        <v>24</v>
      </c>
      <c r="N84" s="15">
        <v>6000</v>
      </c>
      <c r="O84" s="40" t="s">
        <v>25</v>
      </c>
      <c r="P84" s="16"/>
      <c r="S84" s="47"/>
      <c r="T84" s="48"/>
      <c r="U84" s="48"/>
      <c r="V84" s="4"/>
    </row>
    <row r="85" s="3" customFormat="true" ht="56" customHeight="true" spans="1:22">
      <c r="A85" s="14">
        <f t="shared" si="2"/>
        <v>80</v>
      </c>
      <c r="B85" s="15" t="s">
        <v>187</v>
      </c>
      <c r="C85" s="16" t="s">
        <v>188</v>
      </c>
      <c r="D85" s="16" t="s">
        <v>132</v>
      </c>
      <c r="E85" s="16" t="s">
        <v>21</v>
      </c>
      <c r="F85" s="16" t="s">
        <v>22</v>
      </c>
      <c r="G85" s="15">
        <v>6000</v>
      </c>
      <c r="H85" s="15">
        <v>2</v>
      </c>
      <c r="I85" s="15">
        <v>18</v>
      </c>
      <c r="J85" s="15"/>
      <c r="K85" s="15">
        <v>16192.5</v>
      </c>
      <c r="L85" s="15" t="s">
        <v>129</v>
      </c>
      <c r="M85" s="15" t="s">
        <v>24</v>
      </c>
      <c r="N85" s="15">
        <v>6000</v>
      </c>
      <c r="O85" s="40" t="s">
        <v>25</v>
      </c>
      <c r="P85" s="16"/>
      <c r="S85" s="47"/>
      <c r="T85" s="48"/>
      <c r="U85" s="48"/>
      <c r="V85" s="4"/>
    </row>
    <row r="86" s="3" customFormat="true" ht="56" customHeight="true" spans="1:22">
      <c r="A86" s="14">
        <f t="shared" si="2"/>
        <v>81</v>
      </c>
      <c r="B86" s="15" t="s">
        <v>189</v>
      </c>
      <c r="C86" s="16" t="s">
        <v>190</v>
      </c>
      <c r="D86" s="16" t="s">
        <v>132</v>
      </c>
      <c r="E86" s="16" t="s">
        <v>21</v>
      </c>
      <c r="F86" s="16" t="s">
        <v>22</v>
      </c>
      <c r="G86" s="15">
        <v>3000</v>
      </c>
      <c r="H86" s="15">
        <v>1</v>
      </c>
      <c r="I86" s="15">
        <v>9</v>
      </c>
      <c r="J86" s="15"/>
      <c r="K86" s="15">
        <v>7000</v>
      </c>
      <c r="L86" s="15" t="s">
        <v>129</v>
      </c>
      <c r="M86" s="15" t="s">
        <v>24</v>
      </c>
      <c r="N86" s="15">
        <v>3000</v>
      </c>
      <c r="O86" s="40" t="s">
        <v>25</v>
      </c>
      <c r="P86" s="16"/>
      <c r="S86" s="47"/>
      <c r="T86" s="48"/>
      <c r="U86" s="48"/>
      <c r="V86" s="4"/>
    </row>
    <row r="87" s="3" customFormat="true" ht="56" customHeight="true" spans="1:22">
      <c r="A87" s="14">
        <f t="shared" si="2"/>
        <v>82</v>
      </c>
      <c r="B87" s="15" t="s">
        <v>191</v>
      </c>
      <c r="C87" s="16" t="s">
        <v>192</v>
      </c>
      <c r="D87" s="16" t="s">
        <v>132</v>
      </c>
      <c r="E87" s="16" t="s">
        <v>21</v>
      </c>
      <c r="F87" s="16" t="s">
        <v>22</v>
      </c>
      <c r="G87" s="15">
        <v>39000</v>
      </c>
      <c r="H87" s="15">
        <v>13</v>
      </c>
      <c r="I87" s="15">
        <v>120</v>
      </c>
      <c r="J87" s="15"/>
      <c r="K87" s="15">
        <v>88200</v>
      </c>
      <c r="L87" s="15" t="s">
        <v>129</v>
      </c>
      <c r="M87" s="15" t="s">
        <v>24</v>
      </c>
      <c r="N87" s="15">
        <v>39000</v>
      </c>
      <c r="O87" s="40" t="s">
        <v>25</v>
      </c>
      <c r="P87" s="16"/>
      <c r="S87" s="47"/>
      <c r="T87" s="48"/>
      <c r="U87" s="48"/>
      <c r="V87" s="4"/>
    </row>
    <row r="88" s="3" customFormat="true" ht="56" customHeight="true" spans="1:22">
      <c r="A88" s="14">
        <f t="shared" si="2"/>
        <v>83</v>
      </c>
      <c r="B88" s="15" t="s">
        <v>193</v>
      </c>
      <c r="C88" s="16" t="s">
        <v>194</v>
      </c>
      <c r="D88" s="16" t="s">
        <v>132</v>
      </c>
      <c r="E88" s="16" t="s">
        <v>21</v>
      </c>
      <c r="F88" s="16" t="s">
        <v>22</v>
      </c>
      <c r="G88" s="15">
        <v>18000</v>
      </c>
      <c r="H88" s="15">
        <v>6</v>
      </c>
      <c r="I88" s="15">
        <v>54</v>
      </c>
      <c r="J88" s="15"/>
      <c r="K88" s="15">
        <v>44982</v>
      </c>
      <c r="L88" s="15" t="s">
        <v>129</v>
      </c>
      <c r="M88" s="15" t="s">
        <v>24</v>
      </c>
      <c r="N88" s="15">
        <v>18000</v>
      </c>
      <c r="O88" s="40" t="s">
        <v>25</v>
      </c>
      <c r="P88" s="16"/>
      <c r="S88" s="47"/>
      <c r="T88" s="48"/>
      <c r="U88" s="48"/>
      <c r="V88" s="4"/>
    </row>
    <row r="89" s="3" customFormat="true" ht="56" customHeight="true" spans="1:22">
      <c r="A89" s="14">
        <f t="shared" si="2"/>
        <v>84</v>
      </c>
      <c r="B89" s="15" t="s">
        <v>195</v>
      </c>
      <c r="C89" s="16" t="s">
        <v>196</v>
      </c>
      <c r="D89" s="16" t="s">
        <v>132</v>
      </c>
      <c r="E89" s="16" t="s">
        <v>21</v>
      </c>
      <c r="F89" s="16" t="s">
        <v>22</v>
      </c>
      <c r="G89" s="15">
        <v>18000</v>
      </c>
      <c r="H89" s="15">
        <v>6</v>
      </c>
      <c r="I89" s="15">
        <v>54</v>
      </c>
      <c r="J89" s="15"/>
      <c r="K89" s="15">
        <v>39690</v>
      </c>
      <c r="L89" s="15" t="s">
        <v>129</v>
      </c>
      <c r="M89" s="15" t="s">
        <v>24</v>
      </c>
      <c r="N89" s="15">
        <v>18000</v>
      </c>
      <c r="O89" s="40" t="s">
        <v>25</v>
      </c>
      <c r="P89" s="16"/>
      <c r="S89" s="47"/>
      <c r="T89" s="48"/>
      <c r="U89" s="48"/>
      <c r="V89" s="4"/>
    </row>
    <row r="90" s="3" customFormat="true" ht="56" customHeight="true" spans="1:22">
      <c r="A90" s="14">
        <f t="shared" si="2"/>
        <v>85</v>
      </c>
      <c r="B90" s="15" t="s">
        <v>197</v>
      </c>
      <c r="C90" s="16" t="s">
        <v>198</v>
      </c>
      <c r="D90" s="16" t="s">
        <v>132</v>
      </c>
      <c r="E90" s="16" t="s">
        <v>21</v>
      </c>
      <c r="F90" s="16" t="s">
        <v>22</v>
      </c>
      <c r="G90" s="15">
        <v>9000</v>
      </c>
      <c r="H90" s="15">
        <v>3</v>
      </c>
      <c r="I90" s="15">
        <v>27</v>
      </c>
      <c r="J90" s="15"/>
      <c r="K90" s="15">
        <v>22491</v>
      </c>
      <c r="L90" s="15" t="s">
        <v>129</v>
      </c>
      <c r="M90" s="15" t="s">
        <v>24</v>
      </c>
      <c r="N90" s="15">
        <v>9000</v>
      </c>
      <c r="O90" s="40" t="s">
        <v>25</v>
      </c>
      <c r="P90" s="16"/>
      <c r="S90" s="47"/>
      <c r="T90" s="48"/>
      <c r="U90" s="48"/>
      <c r="V90" s="4"/>
    </row>
    <row r="91" s="3" customFormat="true" ht="56" customHeight="true" spans="1:22">
      <c r="A91" s="14">
        <f t="shared" si="2"/>
        <v>86</v>
      </c>
      <c r="B91" s="15" t="s">
        <v>199</v>
      </c>
      <c r="C91" s="16" t="s">
        <v>200</v>
      </c>
      <c r="D91" s="16" t="s">
        <v>132</v>
      </c>
      <c r="E91" s="16" t="s">
        <v>21</v>
      </c>
      <c r="F91" s="16" t="s">
        <v>22</v>
      </c>
      <c r="G91" s="15">
        <v>34500</v>
      </c>
      <c r="H91" s="15">
        <v>11.5</v>
      </c>
      <c r="I91" s="15">
        <v>105</v>
      </c>
      <c r="J91" s="15"/>
      <c r="K91" s="15">
        <v>77175</v>
      </c>
      <c r="L91" s="15" t="s">
        <v>129</v>
      </c>
      <c r="M91" s="15" t="s">
        <v>24</v>
      </c>
      <c r="N91" s="15">
        <v>34500</v>
      </c>
      <c r="O91" s="40" t="s">
        <v>25</v>
      </c>
      <c r="P91" s="16"/>
      <c r="S91" s="47"/>
      <c r="T91" s="48"/>
      <c r="U91" s="48"/>
      <c r="V91" s="4"/>
    </row>
    <row r="92" s="3" customFormat="true" ht="56" customHeight="true" spans="1:22">
      <c r="A92" s="14">
        <f t="shared" si="2"/>
        <v>87</v>
      </c>
      <c r="B92" s="15" t="s">
        <v>201</v>
      </c>
      <c r="C92" s="16" t="s">
        <v>202</v>
      </c>
      <c r="D92" s="16" t="s">
        <v>132</v>
      </c>
      <c r="E92" s="16" t="s">
        <v>21</v>
      </c>
      <c r="F92" s="16" t="s">
        <v>22</v>
      </c>
      <c r="G92" s="15">
        <v>3000</v>
      </c>
      <c r="H92" s="15">
        <v>1</v>
      </c>
      <c r="I92" s="15">
        <v>12</v>
      </c>
      <c r="J92" s="15"/>
      <c r="K92" s="15">
        <v>16000</v>
      </c>
      <c r="L92" s="15" t="s">
        <v>129</v>
      </c>
      <c r="M92" s="15" t="s">
        <v>24</v>
      </c>
      <c r="N92" s="15">
        <v>3000</v>
      </c>
      <c r="O92" s="40" t="s">
        <v>25</v>
      </c>
      <c r="P92" s="16"/>
      <c r="S92" s="47"/>
      <c r="T92" s="48"/>
      <c r="U92" s="48"/>
      <c r="V92" s="4"/>
    </row>
    <row r="93" s="3" customFormat="true" ht="56" customHeight="true" spans="1:22">
      <c r="A93" s="14">
        <f t="shared" si="2"/>
        <v>88</v>
      </c>
      <c r="B93" s="15" t="s">
        <v>203</v>
      </c>
      <c r="C93" s="16" t="s">
        <v>204</v>
      </c>
      <c r="D93" s="16" t="s">
        <v>132</v>
      </c>
      <c r="E93" s="16" t="s">
        <v>21</v>
      </c>
      <c r="F93" s="16" t="s">
        <v>22</v>
      </c>
      <c r="G93" s="15">
        <v>6000</v>
      </c>
      <c r="H93" s="15">
        <v>2</v>
      </c>
      <c r="I93" s="15">
        <v>18</v>
      </c>
      <c r="J93" s="15"/>
      <c r="K93" s="15">
        <v>16830</v>
      </c>
      <c r="L93" s="15" t="s">
        <v>129</v>
      </c>
      <c r="M93" s="15" t="s">
        <v>24</v>
      </c>
      <c r="N93" s="15">
        <v>6000</v>
      </c>
      <c r="O93" s="40" t="s">
        <v>25</v>
      </c>
      <c r="P93" s="16"/>
      <c r="S93" s="47"/>
      <c r="T93" s="48"/>
      <c r="U93" s="48"/>
      <c r="V93" s="4"/>
    </row>
    <row r="94" s="3" customFormat="true" ht="56" customHeight="true" spans="1:22">
      <c r="A94" s="14">
        <f t="shared" si="2"/>
        <v>89</v>
      </c>
      <c r="B94" s="15" t="s">
        <v>205</v>
      </c>
      <c r="C94" s="16" t="s">
        <v>206</v>
      </c>
      <c r="D94" s="16" t="s">
        <v>132</v>
      </c>
      <c r="E94" s="16" t="s">
        <v>21</v>
      </c>
      <c r="F94" s="16" t="s">
        <v>22</v>
      </c>
      <c r="G94" s="15">
        <v>50000</v>
      </c>
      <c r="H94" s="15">
        <v>24</v>
      </c>
      <c r="I94" s="15">
        <v>220</v>
      </c>
      <c r="J94" s="15"/>
      <c r="K94" s="15">
        <v>161700</v>
      </c>
      <c r="L94" s="15" t="s">
        <v>129</v>
      </c>
      <c r="M94" s="15" t="s">
        <v>24</v>
      </c>
      <c r="N94" s="15">
        <v>50000</v>
      </c>
      <c r="O94" s="40" t="s">
        <v>25</v>
      </c>
      <c r="P94" s="16"/>
      <c r="S94" s="47"/>
      <c r="T94" s="48"/>
      <c r="U94" s="48"/>
      <c r="V94" s="4"/>
    </row>
    <row r="95" s="3" customFormat="true" ht="56" customHeight="true" spans="1:22">
      <c r="A95" s="14">
        <f t="shared" si="2"/>
        <v>90</v>
      </c>
      <c r="B95" s="15" t="s">
        <v>207</v>
      </c>
      <c r="C95" s="16" t="s">
        <v>208</v>
      </c>
      <c r="D95" s="16" t="s">
        <v>132</v>
      </c>
      <c r="E95" s="16" t="s">
        <v>21</v>
      </c>
      <c r="F95" s="16" t="s">
        <v>22</v>
      </c>
      <c r="G95" s="15">
        <v>3000</v>
      </c>
      <c r="H95" s="15">
        <v>1</v>
      </c>
      <c r="I95" s="15">
        <v>12</v>
      </c>
      <c r="J95" s="15"/>
      <c r="K95" s="15">
        <v>10795</v>
      </c>
      <c r="L95" s="15" t="s">
        <v>129</v>
      </c>
      <c r="M95" s="15" t="s">
        <v>24</v>
      </c>
      <c r="N95" s="15">
        <v>3000</v>
      </c>
      <c r="O95" s="40" t="s">
        <v>25</v>
      </c>
      <c r="P95" s="16"/>
      <c r="S95" s="47"/>
      <c r="T95" s="48"/>
      <c r="U95" s="48"/>
      <c r="V95" s="4"/>
    </row>
    <row r="96" s="3" customFormat="true" ht="56" customHeight="true" spans="1:22">
      <c r="A96" s="14">
        <f t="shared" si="2"/>
        <v>91</v>
      </c>
      <c r="B96" s="15" t="s">
        <v>209</v>
      </c>
      <c r="C96" s="16" t="s">
        <v>210</v>
      </c>
      <c r="D96" s="16" t="s">
        <v>132</v>
      </c>
      <c r="E96" s="16" t="s">
        <v>21</v>
      </c>
      <c r="F96" s="16" t="s">
        <v>22</v>
      </c>
      <c r="G96" s="15">
        <v>4500</v>
      </c>
      <c r="H96" s="15">
        <v>1.5</v>
      </c>
      <c r="I96" s="15">
        <v>15</v>
      </c>
      <c r="J96" s="15"/>
      <c r="K96" s="15">
        <v>15583.33</v>
      </c>
      <c r="L96" s="15" t="s">
        <v>129</v>
      </c>
      <c r="M96" s="15" t="s">
        <v>24</v>
      </c>
      <c r="N96" s="15">
        <v>4500</v>
      </c>
      <c r="O96" s="40" t="s">
        <v>25</v>
      </c>
      <c r="P96" s="16"/>
      <c r="S96" s="47"/>
      <c r="T96" s="47"/>
      <c r="U96" s="48"/>
      <c r="V96" s="4"/>
    </row>
    <row r="97" s="3" customFormat="true" ht="56" customHeight="true" spans="1:22">
      <c r="A97" s="14">
        <f t="shared" si="2"/>
        <v>92</v>
      </c>
      <c r="B97" s="15" t="s">
        <v>211</v>
      </c>
      <c r="C97" s="15" t="s">
        <v>212</v>
      </c>
      <c r="D97" s="16" t="s">
        <v>132</v>
      </c>
      <c r="E97" s="16" t="s">
        <v>21</v>
      </c>
      <c r="F97" s="16" t="s">
        <v>22</v>
      </c>
      <c r="G97" s="15">
        <v>46500</v>
      </c>
      <c r="H97" s="15">
        <v>15.5</v>
      </c>
      <c r="I97" s="15">
        <v>140</v>
      </c>
      <c r="J97" s="15"/>
      <c r="K97" s="15">
        <v>140000</v>
      </c>
      <c r="L97" s="15" t="s">
        <v>129</v>
      </c>
      <c r="M97" s="15" t="s">
        <v>24</v>
      </c>
      <c r="N97" s="15">
        <v>46500</v>
      </c>
      <c r="O97" s="40" t="s">
        <v>25</v>
      </c>
      <c r="P97" s="16"/>
      <c r="S97" s="47"/>
      <c r="T97" s="48"/>
      <c r="U97" s="48"/>
      <c r="V97" s="4"/>
    </row>
    <row r="98" s="3" customFormat="true" ht="56" customHeight="true" spans="1:22">
      <c r="A98" s="14">
        <f t="shared" si="2"/>
        <v>93</v>
      </c>
      <c r="B98" s="15" t="s">
        <v>213</v>
      </c>
      <c r="C98" s="16" t="s">
        <v>214</v>
      </c>
      <c r="D98" s="16" t="s">
        <v>132</v>
      </c>
      <c r="E98" s="16" t="s">
        <v>21</v>
      </c>
      <c r="F98" s="16" t="s">
        <v>22</v>
      </c>
      <c r="G98" s="15">
        <v>6000</v>
      </c>
      <c r="H98" s="15">
        <v>2</v>
      </c>
      <c r="I98" s="15">
        <v>18</v>
      </c>
      <c r="J98" s="15"/>
      <c r="K98" s="15">
        <v>18700</v>
      </c>
      <c r="L98" s="15" t="s">
        <v>129</v>
      </c>
      <c r="M98" s="15" t="s">
        <v>24</v>
      </c>
      <c r="N98" s="15">
        <v>6000</v>
      </c>
      <c r="O98" s="40" t="s">
        <v>25</v>
      </c>
      <c r="P98" s="16"/>
      <c r="S98" s="47"/>
      <c r="T98" s="48"/>
      <c r="U98" s="48"/>
      <c r="V98" s="4"/>
    </row>
    <row r="99" s="3" customFormat="true" ht="56" customHeight="true" spans="1:22">
      <c r="A99" s="14">
        <f t="shared" si="2"/>
        <v>94</v>
      </c>
      <c r="B99" s="15" t="s">
        <v>215</v>
      </c>
      <c r="C99" s="16" t="s">
        <v>216</v>
      </c>
      <c r="D99" s="16" t="s">
        <v>132</v>
      </c>
      <c r="E99" s="16" t="s">
        <v>21</v>
      </c>
      <c r="F99" s="16" t="s">
        <v>22</v>
      </c>
      <c r="G99" s="15">
        <v>12000</v>
      </c>
      <c r="H99" s="15">
        <v>4</v>
      </c>
      <c r="I99" s="15">
        <v>36</v>
      </c>
      <c r="J99" s="15"/>
      <c r="K99" s="15">
        <v>19600</v>
      </c>
      <c r="L99" s="15" t="s">
        <v>129</v>
      </c>
      <c r="M99" s="15" t="s">
        <v>24</v>
      </c>
      <c r="N99" s="15">
        <v>12000</v>
      </c>
      <c r="O99" s="40" t="s">
        <v>25</v>
      </c>
      <c r="P99" s="16"/>
      <c r="S99" s="47"/>
      <c r="T99" s="48"/>
      <c r="U99" s="48"/>
      <c r="V99" s="4"/>
    </row>
    <row r="100" s="3" customFormat="true" ht="56" customHeight="true" spans="1:22">
      <c r="A100" s="14">
        <f t="shared" si="2"/>
        <v>95</v>
      </c>
      <c r="B100" s="15" t="s">
        <v>217</v>
      </c>
      <c r="C100" s="16" t="s">
        <v>218</v>
      </c>
      <c r="D100" s="16" t="s">
        <v>132</v>
      </c>
      <c r="E100" s="16" t="s">
        <v>21</v>
      </c>
      <c r="F100" s="16" t="s">
        <v>22</v>
      </c>
      <c r="G100" s="15">
        <v>43500</v>
      </c>
      <c r="H100" s="15">
        <v>14.5</v>
      </c>
      <c r="I100" s="15">
        <v>133</v>
      </c>
      <c r="J100" s="15"/>
      <c r="K100" s="15">
        <v>97755</v>
      </c>
      <c r="L100" s="15" t="s">
        <v>129</v>
      </c>
      <c r="M100" s="15" t="s">
        <v>24</v>
      </c>
      <c r="N100" s="15">
        <v>43500</v>
      </c>
      <c r="O100" s="40" t="s">
        <v>25</v>
      </c>
      <c r="P100" s="16"/>
      <c r="S100" s="47"/>
      <c r="T100" s="48"/>
      <c r="U100" s="48"/>
      <c r="V100" s="4"/>
    </row>
    <row r="101" s="3" customFormat="true" ht="56" customHeight="true" spans="1:22">
      <c r="A101" s="14">
        <f t="shared" si="2"/>
        <v>96</v>
      </c>
      <c r="B101" s="15" t="s">
        <v>219</v>
      </c>
      <c r="C101" s="16" t="s">
        <v>220</v>
      </c>
      <c r="D101" s="16" t="s">
        <v>132</v>
      </c>
      <c r="E101" s="16" t="s">
        <v>21</v>
      </c>
      <c r="F101" s="16" t="s">
        <v>22</v>
      </c>
      <c r="G101" s="15">
        <v>7500</v>
      </c>
      <c r="H101" s="15">
        <v>2.5</v>
      </c>
      <c r="I101" s="15">
        <v>24</v>
      </c>
      <c r="J101" s="15"/>
      <c r="K101" s="15">
        <v>21590</v>
      </c>
      <c r="L101" s="15" t="s">
        <v>129</v>
      </c>
      <c r="M101" s="15" t="s">
        <v>24</v>
      </c>
      <c r="N101" s="15">
        <v>7500</v>
      </c>
      <c r="O101" s="40" t="s">
        <v>25</v>
      </c>
      <c r="P101" s="16"/>
      <c r="S101" s="47"/>
      <c r="T101" s="48"/>
      <c r="U101" s="48"/>
      <c r="V101" s="4"/>
    </row>
    <row r="102" s="3" customFormat="true" ht="56" customHeight="true" spans="1:22">
      <c r="A102" s="14">
        <f t="shared" si="2"/>
        <v>97</v>
      </c>
      <c r="B102" s="15" t="s">
        <v>221</v>
      </c>
      <c r="C102" s="16" t="s">
        <v>222</v>
      </c>
      <c r="D102" s="16" t="s">
        <v>132</v>
      </c>
      <c r="E102" s="16" t="s">
        <v>21</v>
      </c>
      <c r="F102" s="16" t="s">
        <v>22</v>
      </c>
      <c r="G102" s="15">
        <v>42000</v>
      </c>
      <c r="H102" s="15">
        <v>14</v>
      </c>
      <c r="I102" s="15">
        <v>126</v>
      </c>
      <c r="J102" s="15"/>
      <c r="K102" s="15">
        <v>92610</v>
      </c>
      <c r="L102" s="15" t="s">
        <v>129</v>
      </c>
      <c r="M102" s="15" t="s">
        <v>24</v>
      </c>
      <c r="N102" s="15">
        <v>42000</v>
      </c>
      <c r="O102" s="40" t="s">
        <v>25</v>
      </c>
      <c r="P102" s="16"/>
      <c r="S102" s="47"/>
      <c r="T102" s="48"/>
      <c r="U102" s="48"/>
      <c r="V102" s="4"/>
    </row>
    <row r="103" s="3" customFormat="true" ht="56" customHeight="true" spans="1:22">
      <c r="A103" s="14">
        <f t="shared" si="2"/>
        <v>98</v>
      </c>
      <c r="B103" s="15" t="s">
        <v>223</v>
      </c>
      <c r="C103" s="16" t="s">
        <v>224</v>
      </c>
      <c r="D103" s="16" t="s">
        <v>132</v>
      </c>
      <c r="E103" s="16" t="s">
        <v>21</v>
      </c>
      <c r="F103" s="16" t="s">
        <v>22</v>
      </c>
      <c r="G103" s="15">
        <v>6000</v>
      </c>
      <c r="H103" s="15">
        <v>2</v>
      </c>
      <c r="I103" s="15">
        <v>21</v>
      </c>
      <c r="J103" s="15"/>
      <c r="K103" s="15">
        <v>18891.25</v>
      </c>
      <c r="L103" s="15" t="s">
        <v>129</v>
      </c>
      <c r="M103" s="15" t="s">
        <v>24</v>
      </c>
      <c r="N103" s="15">
        <v>6000</v>
      </c>
      <c r="O103" s="40" t="s">
        <v>25</v>
      </c>
      <c r="P103" s="16"/>
      <c r="S103" s="47"/>
      <c r="T103" s="48"/>
      <c r="U103" s="48"/>
      <c r="V103" s="4"/>
    </row>
    <row r="104" s="3" customFormat="true" ht="56" customHeight="true" spans="1:22">
      <c r="A104" s="14">
        <f t="shared" si="2"/>
        <v>99</v>
      </c>
      <c r="B104" s="15" t="s">
        <v>225</v>
      </c>
      <c r="C104" s="16" t="s">
        <v>226</v>
      </c>
      <c r="D104" s="16" t="s">
        <v>132</v>
      </c>
      <c r="E104" s="16" t="s">
        <v>21</v>
      </c>
      <c r="F104" s="16" t="s">
        <v>22</v>
      </c>
      <c r="G104" s="15">
        <v>12000</v>
      </c>
      <c r="H104" s="15">
        <v>4</v>
      </c>
      <c r="I104" s="15">
        <v>36</v>
      </c>
      <c r="J104" s="15"/>
      <c r="K104" s="15">
        <v>40000</v>
      </c>
      <c r="L104" s="15" t="s">
        <v>129</v>
      </c>
      <c r="M104" s="15" t="s">
        <v>24</v>
      </c>
      <c r="N104" s="15">
        <v>12000</v>
      </c>
      <c r="O104" s="40" t="s">
        <v>25</v>
      </c>
      <c r="P104" s="16"/>
      <c r="S104" s="47"/>
      <c r="T104" s="48"/>
      <c r="U104" s="48"/>
      <c r="V104" s="4"/>
    </row>
    <row r="105" s="3" customFormat="true" ht="56" customHeight="true" spans="1:22">
      <c r="A105" s="14">
        <f t="shared" si="2"/>
        <v>100</v>
      </c>
      <c r="B105" s="15" t="s">
        <v>227</v>
      </c>
      <c r="C105" s="16" t="s">
        <v>228</v>
      </c>
      <c r="D105" s="16" t="s">
        <v>132</v>
      </c>
      <c r="E105" s="16" t="s">
        <v>21</v>
      </c>
      <c r="F105" s="16" t="s">
        <v>22</v>
      </c>
      <c r="G105" s="15">
        <v>33000</v>
      </c>
      <c r="H105" s="15">
        <v>11</v>
      </c>
      <c r="I105" s="15">
        <v>100</v>
      </c>
      <c r="J105" s="15"/>
      <c r="K105" s="15">
        <v>73500</v>
      </c>
      <c r="L105" s="15" t="s">
        <v>129</v>
      </c>
      <c r="M105" s="15" t="s">
        <v>24</v>
      </c>
      <c r="N105" s="15">
        <v>33000</v>
      </c>
      <c r="O105" s="40" t="s">
        <v>25</v>
      </c>
      <c r="P105" s="16"/>
      <c r="S105" s="47"/>
      <c r="T105" s="48"/>
      <c r="U105" s="48"/>
      <c r="V105" s="4"/>
    </row>
    <row r="106" s="3" customFormat="true" ht="56" customHeight="true" spans="1:22">
      <c r="A106" s="14">
        <f t="shared" si="2"/>
        <v>101</v>
      </c>
      <c r="B106" s="15" t="s">
        <v>229</v>
      </c>
      <c r="C106" s="16" t="s">
        <v>230</v>
      </c>
      <c r="D106" s="16" t="s">
        <v>132</v>
      </c>
      <c r="E106" s="16" t="s">
        <v>21</v>
      </c>
      <c r="F106" s="16" t="s">
        <v>22</v>
      </c>
      <c r="G106" s="15">
        <v>10500</v>
      </c>
      <c r="H106" s="15">
        <v>3.5</v>
      </c>
      <c r="I106" s="15">
        <v>33</v>
      </c>
      <c r="J106" s="15"/>
      <c r="K106" s="15">
        <v>30800</v>
      </c>
      <c r="L106" s="15" t="s">
        <v>129</v>
      </c>
      <c r="M106" s="15" t="s">
        <v>24</v>
      </c>
      <c r="N106" s="15">
        <v>10500</v>
      </c>
      <c r="O106" s="40" t="s">
        <v>25</v>
      </c>
      <c r="P106" s="16"/>
      <c r="S106" s="47"/>
      <c r="T106" s="48"/>
      <c r="U106" s="48"/>
      <c r="V106" s="4"/>
    </row>
    <row r="107" s="3" customFormat="true" ht="56" customHeight="true" spans="1:22">
      <c r="A107" s="14">
        <f t="shared" si="2"/>
        <v>102</v>
      </c>
      <c r="B107" s="15" t="s">
        <v>231</v>
      </c>
      <c r="C107" s="16" t="s">
        <v>232</v>
      </c>
      <c r="D107" s="16" t="s">
        <v>132</v>
      </c>
      <c r="E107" s="16" t="s">
        <v>21</v>
      </c>
      <c r="F107" s="16" t="s">
        <v>22</v>
      </c>
      <c r="G107" s="15">
        <v>6000</v>
      </c>
      <c r="H107" s="15">
        <v>2</v>
      </c>
      <c r="I107" s="15">
        <v>18</v>
      </c>
      <c r="J107" s="15"/>
      <c r="K107" s="15">
        <v>13090</v>
      </c>
      <c r="L107" s="15" t="s">
        <v>129</v>
      </c>
      <c r="M107" s="15" t="s">
        <v>24</v>
      </c>
      <c r="N107" s="15">
        <v>6000</v>
      </c>
      <c r="O107" s="40" t="s">
        <v>25</v>
      </c>
      <c r="P107" s="16"/>
      <c r="S107" s="47"/>
      <c r="T107" s="48"/>
      <c r="U107" s="48"/>
      <c r="V107" s="4"/>
    </row>
    <row r="108" s="3" customFormat="true" ht="56" customHeight="true" spans="1:22">
      <c r="A108" s="14">
        <f t="shared" si="2"/>
        <v>103</v>
      </c>
      <c r="B108" s="15" t="s">
        <v>233</v>
      </c>
      <c r="C108" s="16" t="s">
        <v>234</v>
      </c>
      <c r="D108" s="16" t="s">
        <v>132</v>
      </c>
      <c r="E108" s="16" t="s">
        <v>21</v>
      </c>
      <c r="F108" s="16" t="s">
        <v>22</v>
      </c>
      <c r="G108" s="15">
        <v>9000</v>
      </c>
      <c r="H108" s="15">
        <v>3</v>
      </c>
      <c r="I108" s="15">
        <v>27</v>
      </c>
      <c r="J108" s="15"/>
      <c r="K108" s="15">
        <v>27310.5</v>
      </c>
      <c r="L108" s="15" t="s">
        <v>129</v>
      </c>
      <c r="M108" s="15" t="s">
        <v>24</v>
      </c>
      <c r="N108" s="15">
        <v>9000</v>
      </c>
      <c r="O108" s="40" t="s">
        <v>25</v>
      </c>
      <c r="P108" s="16"/>
      <c r="S108" s="47"/>
      <c r="T108" s="48"/>
      <c r="U108" s="48"/>
      <c r="V108" s="4"/>
    </row>
    <row r="109" s="3" customFormat="true" ht="56" customHeight="true" spans="1:22">
      <c r="A109" s="14">
        <f t="shared" si="2"/>
        <v>104</v>
      </c>
      <c r="B109" s="15" t="s">
        <v>235</v>
      </c>
      <c r="C109" s="16" t="s">
        <v>236</v>
      </c>
      <c r="D109" s="16" t="s">
        <v>132</v>
      </c>
      <c r="E109" s="16" t="s">
        <v>21</v>
      </c>
      <c r="F109" s="16" t="s">
        <v>22</v>
      </c>
      <c r="G109" s="15">
        <v>3000</v>
      </c>
      <c r="H109" s="15">
        <v>1</v>
      </c>
      <c r="I109" s="15">
        <v>12</v>
      </c>
      <c r="J109" s="15"/>
      <c r="K109" s="15">
        <v>8726.67</v>
      </c>
      <c r="L109" s="15" t="s">
        <v>129</v>
      </c>
      <c r="M109" s="15" t="s">
        <v>24</v>
      </c>
      <c r="N109" s="15">
        <v>3000</v>
      </c>
      <c r="O109" s="40" t="s">
        <v>25</v>
      </c>
      <c r="P109" s="16"/>
      <c r="S109" s="47"/>
      <c r="T109" s="48"/>
      <c r="U109" s="48"/>
      <c r="V109" s="4"/>
    </row>
    <row r="110" s="3" customFormat="true" ht="56" customHeight="true" spans="1:22">
      <c r="A110" s="14">
        <f t="shared" si="2"/>
        <v>105</v>
      </c>
      <c r="B110" s="15" t="s">
        <v>237</v>
      </c>
      <c r="C110" s="16" t="s">
        <v>238</v>
      </c>
      <c r="D110" s="16" t="s">
        <v>132</v>
      </c>
      <c r="E110" s="16" t="s">
        <v>21</v>
      </c>
      <c r="F110" s="16" t="s">
        <v>22</v>
      </c>
      <c r="G110" s="15">
        <v>19500</v>
      </c>
      <c r="H110" s="15">
        <v>6.5</v>
      </c>
      <c r="I110" s="15">
        <v>60</v>
      </c>
      <c r="J110" s="15"/>
      <c r="K110" s="15">
        <v>49980</v>
      </c>
      <c r="L110" s="15" t="s">
        <v>129</v>
      </c>
      <c r="M110" s="15" t="s">
        <v>24</v>
      </c>
      <c r="N110" s="15">
        <v>19500</v>
      </c>
      <c r="O110" s="40" t="s">
        <v>25</v>
      </c>
      <c r="P110" s="16"/>
      <c r="S110" s="47"/>
      <c r="T110" s="48"/>
      <c r="U110" s="48"/>
      <c r="V110" s="4"/>
    </row>
    <row r="111" s="3" customFormat="true" ht="56" customHeight="true" spans="1:22">
      <c r="A111" s="14">
        <f t="shared" si="2"/>
        <v>106</v>
      </c>
      <c r="B111" s="15" t="s">
        <v>239</v>
      </c>
      <c r="C111" s="16" t="s">
        <v>240</v>
      </c>
      <c r="D111" s="16" t="s">
        <v>132</v>
      </c>
      <c r="E111" s="16" t="s">
        <v>21</v>
      </c>
      <c r="F111" s="16" t="s">
        <v>22</v>
      </c>
      <c r="G111" s="15">
        <v>24000</v>
      </c>
      <c r="H111" s="15">
        <v>8</v>
      </c>
      <c r="I111" s="15">
        <v>76</v>
      </c>
      <c r="J111" s="15"/>
      <c r="K111" s="15">
        <v>55860</v>
      </c>
      <c r="L111" s="15" t="s">
        <v>129</v>
      </c>
      <c r="M111" s="15" t="s">
        <v>24</v>
      </c>
      <c r="N111" s="15">
        <v>24000</v>
      </c>
      <c r="O111" s="40" t="s">
        <v>25</v>
      </c>
      <c r="P111" s="16"/>
      <c r="S111" s="47"/>
      <c r="T111" s="48"/>
      <c r="U111" s="48"/>
      <c r="V111" s="4"/>
    </row>
    <row r="112" s="3" customFormat="true" ht="56" customHeight="true" spans="1:22">
      <c r="A112" s="14">
        <f t="shared" si="2"/>
        <v>107</v>
      </c>
      <c r="B112" s="15" t="s">
        <v>241</v>
      </c>
      <c r="C112" s="16" t="s">
        <v>242</v>
      </c>
      <c r="D112" s="16" t="s">
        <v>132</v>
      </c>
      <c r="E112" s="16" t="s">
        <v>21</v>
      </c>
      <c r="F112" s="16" t="s">
        <v>22</v>
      </c>
      <c r="G112" s="15">
        <v>6000</v>
      </c>
      <c r="H112" s="15">
        <v>2</v>
      </c>
      <c r="I112" s="15">
        <v>18</v>
      </c>
      <c r="J112" s="15"/>
      <c r="K112" s="15">
        <v>14287.5</v>
      </c>
      <c r="L112" s="15" t="s">
        <v>129</v>
      </c>
      <c r="M112" s="15" t="s">
        <v>24</v>
      </c>
      <c r="N112" s="15">
        <v>6000</v>
      </c>
      <c r="O112" s="40" t="s">
        <v>25</v>
      </c>
      <c r="P112" s="16"/>
      <c r="S112" s="47"/>
      <c r="T112" s="48"/>
      <c r="U112" s="48"/>
      <c r="V112" s="4"/>
    </row>
    <row r="113" s="3" customFormat="true" ht="56" customHeight="true" spans="1:22">
      <c r="A113" s="14">
        <f t="shared" si="2"/>
        <v>108</v>
      </c>
      <c r="B113" s="15" t="s">
        <v>243</v>
      </c>
      <c r="C113" s="16" t="s">
        <v>244</v>
      </c>
      <c r="D113" s="16" t="s">
        <v>132</v>
      </c>
      <c r="E113" s="16" t="s">
        <v>21</v>
      </c>
      <c r="F113" s="16" t="s">
        <v>22</v>
      </c>
      <c r="G113" s="15">
        <v>3000</v>
      </c>
      <c r="H113" s="15">
        <v>1</v>
      </c>
      <c r="I113" s="15">
        <v>12</v>
      </c>
      <c r="J113" s="15"/>
      <c r="K113" s="15">
        <v>10795</v>
      </c>
      <c r="L113" s="15" t="s">
        <v>129</v>
      </c>
      <c r="M113" s="15" t="s">
        <v>24</v>
      </c>
      <c r="N113" s="15">
        <v>3000</v>
      </c>
      <c r="O113" s="40" t="s">
        <v>25</v>
      </c>
      <c r="P113" s="16"/>
      <c r="S113" s="47"/>
      <c r="T113" s="48"/>
      <c r="U113" s="48"/>
      <c r="V113" s="4"/>
    </row>
    <row r="114" s="3" customFormat="true" ht="56" customHeight="true" spans="1:22">
      <c r="A114" s="14">
        <f t="shared" si="2"/>
        <v>109</v>
      </c>
      <c r="B114" s="15" t="s">
        <v>245</v>
      </c>
      <c r="C114" s="16" t="s">
        <v>246</v>
      </c>
      <c r="D114" s="16" t="s">
        <v>132</v>
      </c>
      <c r="E114" s="16" t="s">
        <v>21</v>
      </c>
      <c r="F114" s="16" t="s">
        <v>22</v>
      </c>
      <c r="G114" s="15">
        <v>4500</v>
      </c>
      <c r="H114" s="15">
        <v>1.5</v>
      </c>
      <c r="I114" s="15">
        <v>16.5</v>
      </c>
      <c r="J114" s="15"/>
      <c r="K114" s="15">
        <v>10799.25</v>
      </c>
      <c r="L114" s="15" t="s">
        <v>129</v>
      </c>
      <c r="M114" s="15" t="s">
        <v>24</v>
      </c>
      <c r="N114" s="15">
        <v>4500</v>
      </c>
      <c r="O114" s="40" t="s">
        <v>25</v>
      </c>
      <c r="P114" s="16"/>
      <c r="S114" s="47"/>
      <c r="T114" s="48"/>
      <c r="U114" s="48"/>
      <c r="V114" s="4"/>
    </row>
    <row r="115" s="3" customFormat="true" ht="56" customHeight="true" spans="1:22">
      <c r="A115" s="14">
        <f t="shared" si="2"/>
        <v>110</v>
      </c>
      <c r="B115" s="15" t="s">
        <v>247</v>
      </c>
      <c r="C115" s="16" t="s">
        <v>248</v>
      </c>
      <c r="D115" s="16" t="s">
        <v>132</v>
      </c>
      <c r="E115" s="16" t="s">
        <v>21</v>
      </c>
      <c r="F115" s="16" t="s">
        <v>22</v>
      </c>
      <c r="G115" s="15">
        <v>6000</v>
      </c>
      <c r="H115" s="15">
        <v>2</v>
      </c>
      <c r="I115" s="15">
        <v>18</v>
      </c>
      <c r="J115" s="15"/>
      <c r="K115" s="15">
        <v>13090</v>
      </c>
      <c r="L115" s="15" t="s">
        <v>129</v>
      </c>
      <c r="M115" s="15" t="s">
        <v>24</v>
      </c>
      <c r="N115" s="15">
        <v>6000</v>
      </c>
      <c r="O115" s="40" t="s">
        <v>25</v>
      </c>
      <c r="P115" s="16"/>
      <c r="S115" s="47"/>
      <c r="T115" s="48"/>
      <c r="U115" s="48"/>
      <c r="V115" s="4"/>
    </row>
    <row r="116" s="3" customFormat="true" ht="56" customHeight="true" spans="1:22">
      <c r="A116" s="14">
        <f t="shared" si="2"/>
        <v>111</v>
      </c>
      <c r="B116" s="15" t="s">
        <v>249</v>
      </c>
      <c r="C116" s="16" t="s">
        <v>250</v>
      </c>
      <c r="D116" s="16" t="s">
        <v>132</v>
      </c>
      <c r="E116" s="16" t="s">
        <v>21</v>
      </c>
      <c r="F116" s="16" t="s">
        <v>22</v>
      </c>
      <c r="G116" s="15">
        <v>3000</v>
      </c>
      <c r="H116" s="15">
        <v>1</v>
      </c>
      <c r="I116" s="15">
        <v>9</v>
      </c>
      <c r="J116" s="15"/>
      <c r="K116" s="15">
        <v>12000</v>
      </c>
      <c r="L116" s="15" t="s">
        <v>129</v>
      </c>
      <c r="M116" s="15" t="s">
        <v>24</v>
      </c>
      <c r="N116" s="15">
        <v>3000</v>
      </c>
      <c r="O116" s="40" t="s">
        <v>25</v>
      </c>
      <c r="P116" s="16"/>
      <c r="S116" s="47"/>
      <c r="T116" s="48"/>
      <c r="U116" s="48"/>
      <c r="V116" s="4"/>
    </row>
    <row r="117" s="3" customFormat="true" ht="56" customHeight="true" spans="1:22">
      <c r="A117" s="14">
        <f t="shared" si="2"/>
        <v>112</v>
      </c>
      <c r="B117" s="15" t="s">
        <v>251</v>
      </c>
      <c r="C117" s="16" t="s">
        <v>252</v>
      </c>
      <c r="D117" s="16" t="s">
        <v>132</v>
      </c>
      <c r="E117" s="16" t="s">
        <v>21</v>
      </c>
      <c r="F117" s="16" t="s">
        <v>22</v>
      </c>
      <c r="G117" s="15">
        <v>12000</v>
      </c>
      <c r="H117" s="15">
        <v>4</v>
      </c>
      <c r="I117" s="15">
        <v>36</v>
      </c>
      <c r="J117" s="15"/>
      <c r="K117" s="15">
        <v>29988</v>
      </c>
      <c r="L117" s="15" t="s">
        <v>129</v>
      </c>
      <c r="M117" s="15" t="s">
        <v>24</v>
      </c>
      <c r="N117" s="15">
        <v>12000</v>
      </c>
      <c r="O117" s="40" t="s">
        <v>25</v>
      </c>
      <c r="P117" s="16"/>
      <c r="S117" s="47"/>
      <c r="T117" s="48"/>
      <c r="U117" s="48"/>
      <c r="V117" s="4"/>
    </row>
    <row r="118" s="3" customFormat="true" ht="56" customHeight="true" spans="1:22">
      <c r="A118" s="14">
        <f t="shared" si="2"/>
        <v>113</v>
      </c>
      <c r="B118" s="15" t="s">
        <v>253</v>
      </c>
      <c r="C118" s="16" t="s">
        <v>254</v>
      </c>
      <c r="D118" s="16" t="s">
        <v>132</v>
      </c>
      <c r="E118" s="16" t="s">
        <v>21</v>
      </c>
      <c r="F118" s="16" t="s">
        <v>22</v>
      </c>
      <c r="G118" s="15">
        <v>3000</v>
      </c>
      <c r="H118" s="15">
        <v>1</v>
      </c>
      <c r="I118" s="15">
        <v>9</v>
      </c>
      <c r="J118" s="15"/>
      <c r="K118" s="15">
        <v>9350</v>
      </c>
      <c r="L118" s="15" t="s">
        <v>129</v>
      </c>
      <c r="M118" s="15" t="s">
        <v>24</v>
      </c>
      <c r="N118" s="15">
        <v>3000</v>
      </c>
      <c r="O118" s="40" t="s">
        <v>25</v>
      </c>
      <c r="P118" s="16"/>
      <c r="S118" s="47"/>
      <c r="T118" s="48"/>
      <c r="U118" s="48"/>
      <c r="V118" s="4"/>
    </row>
    <row r="119" s="3" customFormat="true" ht="56" customHeight="true" spans="1:22">
      <c r="A119" s="14">
        <f t="shared" si="2"/>
        <v>114</v>
      </c>
      <c r="B119" s="15" t="s">
        <v>255</v>
      </c>
      <c r="C119" s="16" t="s">
        <v>256</v>
      </c>
      <c r="D119" s="16" t="s">
        <v>132</v>
      </c>
      <c r="E119" s="16" t="s">
        <v>21</v>
      </c>
      <c r="F119" s="16" t="s">
        <v>22</v>
      </c>
      <c r="G119" s="15">
        <v>6000</v>
      </c>
      <c r="H119" s="15">
        <v>2</v>
      </c>
      <c r="I119" s="15">
        <v>18</v>
      </c>
      <c r="J119" s="15"/>
      <c r="K119" s="15">
        <v>17640</v>
      </c>
      <c r="L119" s="15" t="s">
        <v>129</v>
      </c>
      <c r="M119" s="15" t="s">
        <v>24</v>
      </c>
      <c r="N119" s="15">
        <v>6000</v>
      </c>
      <c r="O119" s="40" t="s">
        <v>25</v>
      </c>
      <c r="P119" s="16"/>
      <c r="S119" s="47"/>
      <c r="T119" s="48"/>
      <c r="U119" s="48"/>
      <c r="V119" s="4"/>
    </row>
    <row r="120" s="3" customFormat="true" ht="56" customHeight="true" spans="1:22">
      <c r="A120" s="14">
        <f t="shared" si="2"/>
        <v>115</v>
      </c>
      <c r="B120" s="15" t="s">
        <v>257</v>
      </c>
      <c r="C120" s="16" t="s">
        <v>258</v>
      </c>
      <c r="D120" s="16" t="s">
        <v>132</v>
      </c>
      <c r="E120" s="16" t="s">
        <v>21</v>
      </c>
      <c r="F120" s="16" t="s">
        <v>22</v>
      </c>
      <c r="G120" s="15">
        <v>6000</v>
      </c>
      <c r="H120" s="15">
        <v>2</v>
      </c>
      <c r="I120" s="15">
        <v>18</v>
      </c>
      <c r="J120" s="15"/>
      <c r="K120" s="15">
        <v>13098.42</v>
      </c>
      <c r="L120" s="15" t="s">
        <v>129</v>
      </c>
      <c r="M120" s="15" t="s">
        <v>24</v>
      </c>
      <c r="N120" s="15">
        <v>6000</v>
      </c>
      <c r="O120" s="40" t="s">
        <v>25</v>
      </c>
      <c r="P120" s="16"/>
      <c r="S120" s="47"/>
      <c r="T120" s="48"/>
      <c r="U120" s="48"/>
      <c r="V120" s="4"/>
    </row>
    <row r="121" s="3" customFormat="true" ht="56" customHeight="true" spans="1:22">
      <c r="A121" s="14">
        <f t="shared" si="2"/>
        <v>116</v>
      </c>
      <c r="B121" s="15" t="s">
        <v>259</v>
      </c>
      <c r="C121" s="16" t="s">
        <v>260</v>
      </c>
      <c r="D121" s="16" t="s">
        <v>132</v>
      </c>
      <c r="E121" s="16" t="s">
        <v>21</v>
      </c>
      <c r="F121" s="16" t="s">
        <v>22</v>
      </c>
      <c r="G121" s="15">
        <v>3000</v>
      </c>
      <c r="H121" s="15">
        <v>1</v>
      </c>
      <c r="I121" s="15">
        <v>9</v>
      </c>
      <c r="J121" s="15"/>
      <c r="K121" s="15">
        <v>9525</v>
      </c>
      <c r="L121" s="15" t="s">
        <v>129</v>
      </c>
      <c r="M121" s="15" t="s">
        <v>24</v>
      </c>
      <c r="N121" s="15">
        <v>3000</v>
      </c>
      <c r="O121" s="40" t="s">
        <v>25</v>
      </c>
      <c r="P121" s="16"/>
      <c r="S121" s="47"/>
      <c r="T121" s="48"/>
      <c r="U121" s="48"/>
      <c r="V121" s="4"/>
    </row>
    <row r="122" s="3" customFormat="true" ht="56" customHeight="true" spans="1:22">
      <c r="A122" s="14">
        <f t="shared" si="2"/>
        <v>117</v>
      </c>
      <c r="B122" s="15" t="s">
        <v>261</v>
      </c>
      <c r="C122" s="16" t="s">
        <v>262</v>
      </c>
      <c r="D122" s="16" t="s">
        <v>132</v>
      </c>
      <c r="E122" s="16" t="s">
        <v>21</v>
      </c>
      <c r="F122" s="16" t="s">
        <v>22</v>
      </c>
      <c r="G122" s="15">
        <v>6000</v>
      </c>
      <c r="H122" s="15">
        <v>2</v>
      </c>
      <c r="I122" s="15">
        <v>18</v>
      </c>
      <c r="J122" s="15"/>
      <c r="K122" s="15">
        <v>17100</v>
      </c>
      <c r="L122" s="15" t="s">
        <v>129</v>
      </c>
      <c r="M122" s="15" t="s">
        <v>24</v>
      </c>
      <c r="N122" s="15">
        <v>6000</v>
      </c>
      <c r="O122" s="40" t="s">
        <v>25</v>
      </c>
      <c r="P122" s="16"/>
      <c r="S122" s="47"/>
      <c r="T122" s="48"/>
      <c r="U122" s="48"/>
      <c r="V122" s="4"/>
    </row>
    <row r="123" s="3" customFormat="true" ht="56" customHeight="true" spans="1:22">
      <c r="A123" s="14">
        <f t="shared" si="2"/>
        <v>118</v>
      </c>
      <c r="B123" s="15" t="s">
        <v>263</v>
      </c>
      <c r="C123" s="16" t="s">
        <v>264</v>
      </c>
      <c r="D123" s="16" t="s">
        <v>132</v>
      </c>
      <c r="E123" s="16" t="s">
        <v>21</v>
      </c>
      <c r="F123" s="16" t="s">
        <v>22</v>
      </c>
      <c r="G123" s="15">
        <v>50000</v>
      </c>
      <c r="H123" s="15">
        <v>31.5</v>
      </c>
      <c r="I123" s="15">
        <v>286</v>
      </c>
      <c r="J123" s="15"/>
      <c r="K123" s="15">
        <v>210210</v>
      </c>
      <c r="L123" s="15" t="s">
        <v>129</v>
      </c>
      <c r="M123" s="15" t="s">
        <v>24</v>
      </c>
      <c r="N123" s="15">
        <v>50000</v>
      </c>
      <c r="O123" s="40" t="s">
        <v>25</v>
      </c>
      <c r="P123" s="16"/>
      <c r="S123" s="47"/>
      <c r="T123" s="48"/>
      <c r="U123" s="48"/>
      <c r="V123" s="4"/>
    </row>
    <row r="124" s="3" customFormat="true" ht="56" customHeight="true" spans="1:22">
      <c r="A124" s="14">
        <f t="shared" si="2"/>
        <v>119</v>
      </c>
      <c r="B124" s="15" t="s">
        <v>265</v>
      </c>
      <c r="C124" s="16" t="s">
        <v>266</v>
      </c>
      <c r="D124" s="16" t="s">
        <v>132</v>
      </c>
      <c r="E124" s="16" t="s">
        <v>21</v>
      </c>
      <c r="F124" s="16" t="s">
        <v>22</v>
      </c>
      <c r="G124" s="15">
        <v>3000</v>
      </c>
      <c r="H124" s="15">
        <v>1</v>
      </c>
      <c r="I124" s="15">
        <v>12</v>
      </c>
      <c r="J124" s="15"/>
      <c r="K124" s="15">
        <v>12065</v>
      </c>
      <c r="L124" s="15" t="s">
        <v>129</v>
      </c>
      <c r="M124" s="15" t="s">
        <v>24</v>
      </c>
      <c r="N124" s="15">
        <v>3000</v>
      </c>
      <c r="O124" s="40" t="s">
        <v>25</v>
      </c>
      <c r="P124" s="16"/>
      <c r="S124" s="47"/>
      <c r="T124" s="48"/>
      <c r="U124" s="48"/>
      <c r="V124" s="4"/>
    </row>
    <row r="125" s="3" customFormat="true" ht="56" customHeight="true" spans="1:22">
      <c r="A125" s="14">
        <f t="shared" si="2"/>
        <v>120</v>
      </c>
      <c r="B125" s="15" t="s">
        <v>267</v>
      </c>
      <c r="C125" s="16" t="s">
        <v>268</v>
      </c>
      <c r="D125" s="16" t="s">
        <v>132</v>
      </c>
      <c r="E125" s="16" t="s">
        <v>21</v>
      </c>
      <c r="F125" s="16" t="s">
        <v>22</v>
      </c>
      <c r="G125" s="15">
        <v>6000</v>
      </c>
      <c r="H125" s="15">
        <v>2</v>
      </c>
      <c r="I125" s="15">
        <v>18</v>
      </c>
      <c r="J125" s="15"/>
      <c r="K125" s="15">
        <v>18700</v>
      </c>
      <c r="L125" s="15" t="s">
        <v>129</v>
      </c>
      <c r="M125" s="15" t="s">
        <v>24</v>
      </c>
      <c r="N125" s="15">
        <v>6000</v>
      </c>
      <c r="O125" s="40" t="s">
        <v>25</v>
      </c>
      <c r="P125" s="16"/>
      <c r="S125" s="47"/>
      <c r="T125" s="48"/>
      <c r="U125" s="48"/>
      <c r="V125" s="4"/>
    </row>
    <row r="126" s="3" customFormat="true" ht="56" customHeight="true" spans="1:22">
      <c r="A126" s="14">
        <f t="shared" si="2"/>
        <v>121</v>
      </c>
      <c r="B126" s="15" t="s">
        <v>269</v>
      </c>
      <c r="C126" s="16" t="s">
        <v>270</v>
      </c>
      <c r="D126" s="16" t="s">
        <v>132</v>
      </c>
      <c r="E126" s="16" t="s">
        <v>21</v>
      </c>
      <c r="F126" s="16" t="s">
        <v>22</v>
      </c>
      <c r="G126" s="15">
        <v>15000</v>
      </c>
      <c r="H126" s="15">
        <v>5</v>
      </c>
      <c r="I126" s="15">
        <v>45</v>
      </c>
      <c r="J126" s="15"/>
      <c r="K126" s="15">
        <v>29452.5</v>
      </c>
      <c r="L126" s="15" t="s">
        <v>129</v>
      </c>
      <c r="M126" s="15" t="s">
        <v>24</v>
      </c>
      <c r="N126" s="15">
        <v>15000</v>
      </c>
      <c r="O126" s="40" t="s">
        <v>25</v>
      </c>
      <c r="P126" s="16"/>
      <c r="S126" s="47"/>
      <c r="T126" s="48"/>
      <c r="U126" s="48"/>
      <c r="V126" s="4"/>
    </row>
    <row r="127" s="3" customFormat="true" ht="56" customHeight="true" spans="1:22">
      <c r="A127" s="14">
        <f t="shared" si="2"/>
        <v>122</v>
      </c>
      <c r="B127" s="15" t="s">
        <v>271</v>
      </c>
      <c r="C127" s="16" t="s">
        <v>272</v>
      </c>
      <c r="D127" s="16" t="s">
        <v>132</v>
      </c>
      <c r="E127" s="16" t="s">
        <v>21</v>
      </c>
      <c r="F127" s="16" t="s">
        <v>22</v>
      </c>
      <c r="G127" s="15">
        <v>21000</v>
      </c>
      <c r="H127" s="15">
        <v>7</v>
      </c>
      <c r="I127" s="15">
        <v>64</v>
      </c>
      <c r="J127" s="15"/>
      <c r="K127" s="15">
        <v>47040</v>
      </c>
      <c r="L127" s="15" t="s">
        <v>129</v>
      </c>
      <c r="M127" s="15" t="s">
        <v>24</v>
      </c>
      <c r="N127" s="15">
        <v>21000</v>
      </c>
      <c r="O127" s="40" t="s">
        <v>25</v>
      </c>
      <c r="P127" s="16"/>
      <c r="S127" s="47"/>
      <c r="T127" s="48"/>
      <c r="U127" s="48"/>
      <c r="V127" s="4"/>
    </row>
    <row r="128" s="3" customFormat="true" ht="56" customHeight="true" spans="1:22">
      <c r="A128" s="14">
        <f t="shared" si="2"/>
        <v>123</v>
      </c>
      <c r="B128" s="15" t="s">
        <v>273</v>
      </c>
      <c r="C128" s="16" t="s">
        <v>274</v>
      </c>
      <c r="D128" s="16" t="s">
        <v>132</v>
      </c>
      <c r="E128" s="16" t="s">
        <v>21</v>
      </c>
      <c r="F128" s="16" t="s">
        <v>22</v>
      </c>
      <c r="G128" s="15">
        <v>3000</v>
      </c>
      <c r="H128" s="15">
        <v>1</v>
      </c>
      <c r="I128" s="15">
        <v>12</v>
      </c>
      <c r="J128" s="15"/>
      <c r="K128" s="15">
        <v>10795</v>
      </c>
      <c r="L128" s="15" t="s">
        <v>129</v>
      </c>
      <c r="M128" s="15" t="s">
        <v>24</v>
      </c>
      <c r="N128" s="15">
        <v>3000</v>
      </c>
      <c r="O128" s="40" t="s">
        <v>25</v>
      </c>
      <c r="P128" s="16"/>
      <c r="S128" s="47"/>
      <c r="T128" s="48"/>
      <c r="U128" s="48"/>
      <c r="V128" s="4"/>
    </row>
    <row r="129" s="3" customFormat="true" ht="56" customHeight="true" spans="1:22">
      <c r="A129" s="14">
        <f t="shared" si="2"/>
        <v>124</v>
      </c>
      <c r="B129" s="15" t="s">
        <v>275</v>
      </c>
      <c r="C129" s="16" t="s">
        <v>276</v>
      </c>
      <c r="D129" s="16" t="s">
        <v>132</v>
      </c>
      <c r="E129" s="16" t="s">
        <v>21</v>
      </c>
      <c r="F129" s="16" t="s">
        <v>22</v>
      </c>
      <c r="G129" s="15">
        <v>21000</v>
      </c>
      <c r="H129" s="15">
        <v>7</v>
      </c>
      <c r="I129" s="15">
        <v>66</v>
      </c>
      <c r="J129" s="15"/>
      <c r="K129" s="15">
        <v>48510</v>
      </c>
      <c r="L129" s="15" t="s">
        <v>129</v>
      </c>
      <c r="M129" s="15" t="s">
        <v>24</v>
      </c>
      <c r="N129" s="15">
        <v>21000</v>
      </c>
      <c r="O129" s="40" t="s">
        <v>25</v>
      </c>
      <c r="P129" s="16"/>
      <c r="S129" s="47"/>
      <c r="T129" s="48"/>
      <c r="U129" s="48"/>
      <c r="V129" s="4"/>
    </row>
    <row r="130" s="3" customFormat="true" ht="56" customHeight="true" spans="1:22">
      <c r="A130" s="14">
        <f t="shared" si="2"/>
        <v>125</v>
      </c>
      <c r="B130" s="15" t="s">
        <v>277</v>
      </c>
      <c r="C130" s="16" t="s">
        <v>278</v>
      </c>
      <c r="D130" s="16" t="s">
        <v>132</v>
      </c>
      <c r="E130" s="16" t="s">
        <v>21</v>
      </c>
      <c r="F130" s="16" t="s">
        <v>22</v>
      </c>
      <c r="G130" s="15">
        <v>12000</v>
      </c>
      <c r="H130" s="15">
        <v>4</v>
      </c>
      <c r="I130" s="15">
        <v>36</v>
      </c>
      <c r="J130" s="15"/>
      <c r="K130" s="15">
        <v>35280</v>
      </c>
      <c r="L130" s="15" t="s">
        <v>129</v>
      </c>
      <c r="M130" s="15" t="s">
        <v>24</v>
      </c>
      <c r="N130" s="15">
        <v>12000</v>
      </c>
      <c r="O130" s="40" t="s">
        <v>25</v>
      </c>
      <c r="P130" s="16"/>
      <c r="S130" s="47"/>
      <c r="T130" s="48"/>
      <c r="U130" s="48"/>
      <c r="V130" s="4"/>
    </row>
    <row r="131" s="3" customFormat="true" ht="56" customHeight="true" spans="1:22">
      <c r="A131" s="14">
        <f t="shared" si="2"/>
        <v>126</v>
      </c>
      <c r="B131" s="15" t="s">
        <v>279</v>
      </c>
      <c r="C131" s="16" t="s">
        <v>280</v>
      </c>
      <c r="D131" s="16" t="s">
        <v>132</v>
      </c>
      <c r="E131" s="16" t="s">
        <v>21</v>
      </c>
      <c r="F131" s="16" t="s">
        <v>22</v>
      </c>
      <c r="G131" s="15">
        <v>6000</v>
      </c>
      <c r="H131" s="15">
        <v>2</v>
      </c>
      <c r="I131" s="15">
        <v>18</v>
      </c>
      <c r="J131" s="15"/>
      <c r="K131" s="15">
        <v>18000</v>
      </c>
      <c r="L131" s="15" t="s">
        <v>129</v>
      </c>
      <c r="M131" s="15" t="s">
        <v>24</v>
      </c>
      <c r="N131" s="15">
        <v>6000</v>
      </c>
      <c r="O131" s="40" t="s">
        <v>25</v>
      </c>
      <c r="P131" s="16"/>
      <c r="S131" s="47"/>
      <c r="T131" s="48"/>
      <c r="U131" s="48"/>
      <c r="V131" s="4"/>
    </row>
    <row r="132" s="3" customFormat="true" ht="56" customHeight="true" spans="1:22">
      <c r="A132" s="14">
        <f t="shared" si="2"/>
        <v>127</v>
      </c>
      <c r="B132" s="15" t="s">
        <v>281</v>
      </c>
      <c r="C132" s="16" t="s">
        <v>282</v>
      </c>
      <c r="D132" s="16" t="s">
        <v>132</v>
      </c>
      <c r="E132" s="16" t="s">
        <v>21</v>
      </c>
      <c r="F132" s="16" t="s">
        <v>22</v>
      </c>
      <c r="G132" s="15">
        <v>12000</v>
      </c>
      <c r="H132" s="15">
        <v>4</v>
      </c>
      <c r="I132" s="15">
        <v>36</v>
      </c>
      <c r="J132" s="15"/>
      <c r="K132" s="15">
        <v>33660</v>
      </c>
      <c r="L132" s="15" t="s">
        <v>129</v>
      </c>
      <c r="M132" s="15" t="s">
        <v>24</v>
      </c>
      <c r="N132" s="15">
        <v>12000</v>
      </c>
      <c r="O132" s="40" t="s">
        <v>25</v>
      </c>
      <c r="P132" s="16"/>
      <c r="S132" s="47"/>
      <c r="T132" s="48"/>
      <c r="U132" s="48"/>
      <c r="V132" s="4"/>
    </row>
    <row r="133" s="3" customFormat="true" ht="56" customHeight="true" spans="1:22">
      <c r="A133" s="14">
        <f t="shared" si="2"/>
        <v>128</v>
      </c>
      <c r="B133" s="15" t="s">
        <v>283</v>
      </c>
      <c r="C133" s="16" t="s">
        <v>284</v>
      </c>
      <c r="D133" s="16" t="s">
        <v>132</v>
      </c>
      <c r="E133" s="16" t="s">
        <v>21</v>
      </c>
      <c r="F133" s="16" t="s">
        <v>22</v>
      </c>
      <c r="G133" s="15">
        <v>15000</v>
      </c>
      <c r="H133" s="15">
        <v>5</v>
      </c>
      <c r="I133" s="15">
        <v>45</v>
      </c>
      <c r="J133" s="15"/>
      <c r="K133" s="15">
        <v>33075</v>
      </c>
      <c r="L133" s="15" t="s">
        <v>129</v>
      </c>
      <c r="M133" s="15" t="s">
        <v>24</v>
      </c>
      <c r="N133" s="15">
        <v>15000</v>
      </c>
      <c r="O133" s="40" t="s">
        <v>25</v>
      </c>
      <c r="P133" s="16"/>
      <c r="S133" s="47"/>
      <c r="T133" s="48"/>
      <c r="U133" s="48"/>
      <c r="V133" s="4"/>
    </row>
    <row r="134" s="3" customFormat="true" ht="56" customHeight="true" spans="1:22">
      <c r="A134" s="14">
        <f t="shared" si="2"/>
        <v>129</v>
      </c>
      <c r="B134" s="15" t="s">
        <v>285</v>
      </c>
      <c r="C134" s="16" t="s">
        <v>286</v>
      </c>
      <c r="D134" s="16" t="s">
        <v>132</v>
      </c>
      <c r="E134" s="16" t="s">
        <v>21</v>
      </c>
      <c r="F134" s="16" t="s">
        <v>22</v>
      </c>
      <c r="G134" s="15">
        <v>3000</v>
      </c>
      <c r="H134" s="15">
        <v>1</v>
      </c>
      <c r="I134" s="15">
        <v>9</v>
      </c>
      <c r="J134" s="15"/>
      <c r="K134" s="15">
        <v>6545</v>
      </c>
      <c r="L134" s="15" t="s">
        <v>129</v>
      </c>
      <c r="M134" s="15" t="s">
        <v>24</v>
      </c>
      <c r="N134" s="15">
        <v>3000</v>
      </c>
      <c r="O134" s="40" t="s">
        <v>25</v>
      </c>
      <c r="P134" s="16"/>
      <c r="S134" s="47"/>
      <c r="T134" s="48"/>
      <c r="U134" s="48"/>
      <c r="V134" s="4"/>
    </row>
    <row r="135" s="3" customFormat="true" ht="56" customHeight="true" spans="1:22">
      <c r="A135" s="14">
        <f t="shared" ref="A135:A162" si="3">ROW(A135)-5</f>
        <v>130</v>
      </c>
      <c r="B135" s="15" t="s">
        <v>287</v>
      </c>
      <c r="C135" s="16" t="s">
        <v>288</v>
      </c>
      <c r="D135" s="16" t="s">
        <v>132</v>
      </c>
      <c r="E135" s="16" t="s">
        <v>21</v>
      </c>
      <c r="F135" s="16" t="s">
        <v>22</v>
      </c>
      <c r="G135" s="15">
        <v>12000</v>
      </c>
      <c r="H135" s="15">
        <v>4</v>
      </c>
      <c r="I135" s="15">
        <v>36</v>
      </c>
      <c r="J135" s="15"/>
      <c r="K135" s="15">
        <v>32385</v>
      </c>
      <c r="L135" s="15" t="s">
        <v>129</v>
      </c>
      <c r="M135" s="15" t="s">
        <v>24</v>
      </c>
      <c r="N135" s="15">
        <v>12000</v>
      </c>
      <c r="O135" s="40" t="s">
        <v>25</v>
      </c>
      <c r="P135" s="16"/>
      <c r="S135" s="47"/>
      <c r="T135" s="48"/>
      <c r="U135" s="48"/>
      <c r="V135" s="4"/>
    </row>
    <row r="136" s="3" customFormat="true" ht="56" customHeight="true" spans="1:22">
      <c r="A136" s="14">
        <f t="shared" si="3"/>
        <v>131</v>
      </c>
      <c r="B136" s="15" t="s">
        <v>289</v>
      </c>
      <c r="C136" s="16" t="s">
        <v>290</v>
      </c>
      <c r="D136" s="16" t="s">
        <v>132</v>
      </c>
      <c r="E136" s="16" t="s">
        <v>21</v>
      </c>
      <c r="F136" s="16" t="s">
        <v>22</v>
      </c>
      <c r="G136" s="15">
        <v>6000</v>
      </c>
      <c r="H136" s="15">
        <v>2</v>
      </c>
      <c r="I136" s="15">
        <v>18</v>
      </c>
      <c r="J136" s="15"/>
      <c r="K136" s="15">
        <v>24000</v>
      </c>
      <c r="L136" s="15" t="s">
        <v>129</v>
      </c>
      <c r="M136" s="15" t="s">
        <v>24</v>
      </c>
      <c r="N136" s="15">
        <v>6000</v>
      </c>
      <c r="O136" s="40" t="s">
        <v>25</v>
      </c>
      <c r="P136" s="16"/>
      <c r="S136" s="47"/>
      <c r="T136" s="48"/>
      <c r="U136" s="48"/>
      <c r="V136" s="4"/>
    </row>
    <row r="137" s="3" customFormat="true" ht="56" customHeight="true" spans="1:22">
      <c r="A137" s="14">
        <f t="shared" si="3"/>
        <v>132</v>
      </c>
      <c r="B137" s="15" t="s">
        <v>291</v>
      </c>
      <c r="C137" s="16" t="s">
        <v>292</v>
      </c>
      <c r="D137" s="16" t="s">
        <v>132</v>
      </c>
      <c r="E137" s="16" t="s">
        <v>21</v>
      </c>
      <c r="F137" s="16" t="s">
        <v>22</v>
      </c>
      <c r="G137" s="15">
        <v>36000</v>
      </c>
      <c r="H137" s="15">
        <v>12</v>
      </c>
      <c r="I137" s="15">
        <v>108</v>
      </c>
      <c r="J137" s="15"/>
      <c r="K137" s="15">
        <v>89964</v>
      </c>
      <c r="L137" s="15" t="s">
        <v>129</v>
      </c>
      <c r="M137" s="15" t="s">
        <v>24</v>
      </c>
      <c r="N137" s="15">
        <v>36000</v>
      </c>
      <c r="O137" s="40" t="s">
        <v>25</v>
      </c>
      <c r="P137" s="16"/>
      <c r="S137" s="47"/>
      <c r="T137" s="48"/>
      <c r="U137" s="48"/>
      <c r="V137" s="4"/>
    </row>
    <row r="138" s="3" customFormat="true" ht="56" customHeight="true" spans="1:22">
      <c r="A138" s="14">
        <f t="shared" si="3"/>
        <v>133</v>
      </c>
      <c r="B138" s="15" t="s">
        <v>293</v>
      </c>
      <c r="C138" s="16" t="s">
        <v>294</v>
      </c>
      <c r="D138" s="16" t="s">
        <v>132</v>
      </c>
      <c r="E138" s="16" t="s">
        <v>21</v>
      </c>
      <c r="F138" s="16" t="s">
        <v>22</v>
      </c>
      <c r="G138" s="15">
        <v>42000</v>
      </c>
      <c r="H138" s="15">
        <v>14</v>
      </c>
      <c r="I138" s="15">
        <v>126</v>
      </c>
      <c r="J138" s="15"/>
      <c r="K138" s="15">
        <v>92610</v>
      </c>
      <c r="L138" s="15" t="s">
        <v>129</v>
      </c>
      <c r="M138" s="15" t="s">
        <v>24</v>
      </c>
      <c r="N138" s="15">
        <v>42000</v>
      </c>
      <c r="O138" s="40" t="s">
        <v>25</v>
      </c>
      <c r="P138" s="16"/>
      <c r="S138" s="47"/>
      <c r="T138" s="48"/>
      <c r="U138" s="48"/>
      <c r="V138" s="4"/>
    </row>
    <row r="139" s="3" customFormat="true" ht="56" customHeight="true" spans="1:22">
      <c r="A139" s="14">
        <f t="shared" si="3"/>
        <v>134</v>
      </c>
      <c r="B139" s="15" t="s">
        <v>295</v>
      </c>
      <c r="C139" s="16" t="s">
        <v>296</v>
      </c>
      <c r="D139" s="16" t="s">
        <v>132</v>
      </c>
      <c r="E139" s="16" t="s">
        <v>21</v>
      </c>
      <c r="F139" s="16" t="s">
        <v>22</v>
      </c>
      <c r="G139" s="15">
        <v>6000</v>
      </c>
      <c r="H139" s="15">
        <v>2</v>
      </c>
      <c r="I139" s="15">
        <v>21</v>
      </c>
      <c r="J139" s="15"/>
      <c r="K139" s="15">
        <v>15271.66</v>
      </c>
      <c r="L139" s="15" t="s">
        <v>129</v>
      </c>
      <c r="M139" s="15" t="s">
        <v>24</v>
      </c>
      <c r="N139" s="15">
        <v>6000</v>
      </c>
      <c r="O139" s="40" t="s">
        <v>25</v>
      </c>
      <c r="P139" s="16"/>
      <c r="S139" s="47"/>
      <c r="T139" s="48"/>
      <c r="U139" s="48"/>
      <c r="V139" s="4"/>
    </row>
    <row r="140" s="3" customFormat="true" ht="56" customHeight="true" spans="1:22">
      <c r="A140" s="14">
        <f t="shared" si="3"/>
        <v>135</v>
      </c>
      <c r="B140" s="15" t="s">
        <v>297</v>
      </c>
      <c r="C140" s="16" t="s">
        <v>298</v>
      </c>
      <c r="D140" s="16" t="s">
        <v>132</v>
      </c>
      <c r="E140" s="16" t="s">
        <v>21</v>
      </c>
      <c r="F140" s="16" t="s">
        <v>22</v>
      </c>
      <c r="G140" s="15">
        <v>18000</v>
      </c>
      <c r="H140" s="15">
        <v>6</v>
      </c>
      <c r="I140" s="15">
        <v>54</v>
      </c>
      <c r="J140" s="15"/>
      <c r="K140" s="15">
        <v>52920</v>
      </c>
      <c r="L140" s="15" t="s">
        <v>129</v>
      </c>
      <c r="M140" s="15" t="s">
        <v>24</v>
      </c>
      <c r="N140" s="15">
        <v>18000</v>
      </c>
      <c r="O140" s="40" t="s">
        <v>25</v>
      </c>
      <c r="P140" s="16"/>
      <c r="S140" s="47"/>
      <c r="T140" s="48"/>
      <c r="U140" s="48"/>
      <c r="V140" s="4"/>
    </row>
    <row r="141" s="3" customFormat="true" ht="56" customHeight="true" spans="1:22">
      <c r="A141" s="14">
        <f t="shared" si="3"/>
        <v>136</v>
      </c>
      <c r="B141" s="15" t="s">
        <v>299</v>
      </c>
      <c r="C141" s="16" t="s">
        <v>300</v>
      </c>
      <c r="D141" s="16" t="s">
        <v>132</v>
      </c>
      <c r="E141" s="16" t="s">
        <v>21</v>
      </c>
      <c r="F141" s="16" t="s">
        <v>22</v>
      </c>
      <c r="G141" s="15">
        <v>19500</v>
      </c>
      <c r="H141" s="15">
        <v>6.5</v>
      </c>
      <c r="I141" s="15">
        <v>60</v>
      </c>
      <c r="J141" s="15"/>
      <c r="K141" s="15">
        <v>44100</v>
      </c>
      <c r="L141" s="15" t="s">
        <v>129</v>
      </c>
      <c r="M141" s="15" t="s">
        <v>24</v>
      </c>
      <c r="N141" s="15">
        <v>19500</v>
      </c>
      <c r="O141" s="40" t="s">
        <v>25</v>
      </c>
      <c r="P141" s="16"/>
      <c r="S141" s="47"/>
      <c r="T141" s="48"/>
      <c r="U141" s="48"/>
      <c r="V141" s="4"/>
    </row>
    <row r="142" s="3" customFormat="true" ht="56" customHeight="true" spans="1:22">
      <c r="A142" s="14">
        <f t="shared" si="3"/>
        <v>137</v>
      </c>
      <c r="B142" s="15" t="s">
        <v>301</v>
      </c>
      <c r="C142" s="16" t="s">
        <v>302</v>
      </c>
      <c r="D142" s="16" t="s">
        <v>132</v>
      </c>
      <c r="E142" s="16" t="s">
        <v>21</v>
      </c>
      <c r="F142" s="16" t="s">
        <v>22</v>
      </c>
      <c r="G142" s="15">
        <v>6000</v>
      </c>
      <c r="H142" s="15">
        <v>2</v>
      </c>
      <c r="I142" s="15">
        <v>18</v>
      </c>
      <c r="J142" s="15"/>
      <c r="K142" s="15">
        <v>18097.5</v>
      </c>
      <c r="L142" s="15" t="s">
        <v>129</v>
      </c>
      <c r="M142" s="15" t="s">
        <v>24</v>
      </c>
      <c r="N142" s="15">
        <v>6000</v>
      </c>
      <c r="O142" s="40" t="s">
        <v>25</v>
      </c>
      <c r="P142" s="16"/>
      <c r="S142" s="47"/>
      <c r="T142" s="48"/>
      <c r="U142" s="48"/>
      <c r="V142" s="4"/>
    </row>
    <row r="143" s="3" customFormat="true" ht="56" customHeight="true" spans="1:22">
      <c r="A143" s="14">
        <f t="shared" si="3"/>
        <v>138</v>
      </c>
      <c r="B143" s="15" t="s">
        <v>303</v>
      </c>
      <c r="C143" s="16" t="s">
        <v>304</v>
      </c>
      <c r="D143" s="16" t="s">
        <v>132</v>
      </c>
      <c r="E143" s="16" t="s">
        <v>21</v>
      </c>
      <c r="F143" s="16" t="s">
        <v>22</v>
      </c>
      <c r="G143" s="15">
        <v>3000</v>
      </c>
      <c r="H143" s="15">
        <v>1</v>
      </c>
      <c r="I143" s="15">
        <v>12</v>
      </c>
      <c r="J143" s="15"/>
      <c r="K143" s="15">
        <v>9525</v>
      </c>
      <c r="L143" s="15" t="s">
        <v>129</v>
      </c>
      <c r="M143" s="15" t="s">
        <v>24</v>
      </c>
      <c r="N143" s="15">
        <v>3000</v>
      </c>
      <c r="O143" s="40" t="s">
        <v>25</v>
      </c>
      <c r="P143" s="16"/>
      <c r="S143" s="47"/>
      <c r="T143" s="48"/>
      <c r="U143" s="48"/>
      <c r="V143" s="4"/>
    </row>
    <row r="144" s="3" customFormat="true" ht="56" customHeight="true" spans="1:22">
      <c r="A144" s="14">
        <f t="shared" si="3"/>
        <v>139</v>
      </c>
      <c r="B144" s="15" t="s">
        <v>305</v>
      </c>
      <c r="C144" s="16" t="s">
        <v>306</v>
      </c>
      <c r="D144" s="16" t="s">
        <v>132</v>
      </c>
      <c r="E144" s="16" t="s">
        <v>21</v>
      </c>
      <c r="F144" s="16" t="s">
        <v>22</v>
      </c>
      <c r="G144" s="15">
        <v>3000</v>
      </c>
      <c r="H144" s="15">
        <v>1</v>
      </c>
      <c r="I144" s="15">
        <v>9</v>
      </c>
      <c r="J144" s="15"/>
      <c r="K144" s="15">
        <v>9525</v>
      </c>
      <c r="L144" s="15" t="s">
        <v>129</v>
      </c>
      <c r="M144" s="15" t="s">
        <v>24</v>
      </c>
      <c r="N144" s="15">
        <v>3000</v>
      </c>
      <c r="O144" s="40" t="s">
        <v>25</v>
      </c>
      <c r="P144" s="16"/>
      <c r="S144" s="47"/>
      <c r="T144" s="48"/>
      <c r="U144" s="48"/>
      <c r="V144" s="4"/>
    </row>
    <row r="145" s="3" customFormat="true" ht="56" customHeight="true" spans="1:22">
      <c r="A145" s="14">
        <f t="shared" si="3"/>
        <v>140</v>
      </c>
      <c r="B145" s="15" t="s">
        <v>307</v>
      </c>
      <c r="C145" s="16" t="s">
        <v>308</v>
      </c>
      <c r="D145" s="16" t="s">
        <v>132</v>
      </c>
      <c r="E145" s="16" t="s">
        <v>21</v>
      </c>
      <c r="F145" s="16" t="s">
        <v>22</v>
      </c>
      <c r="G145" s="15">
        <v>12000</v>
      </c>
      <c r="H145" s="15">
        <v>4</v>
      </c>
      <c r="I145" s="15">
        <v>38.5</v>
      </c>
      <c r="J145" s="15"/>
      <c r="K145" s="15">
        <v>28297.5</v>
      </c>
      <c r="L145" s="15" t="s">
        <v>129</v>
      </c>
      <c r="M145" s="15" t="s">
        <v>24</v>
      </c>
      <c r="N145" s="15">
        <v>12000</v>
      </c>
      <c r="O145" s="40" t="s">
        <v>25</v>
      </c>
      <c r="P145" s="16"/>
      <c r="S145" s="47"/>
      <c r="T145" s="48"/>
      <c r="U145" s="48"/>
      <c r="V145" s="4"/>
    </row>
    <row r="146" s="3" customFormat="true" ht="56" customHeight="true" spans="1:22">
      <c r="A146" s="14">
        <f t="shared" si="3"/>
        <v>141</v>
      </c>
      <c r="B146" s="17" t="s">
        <v>309</v>
      </c>
      <c r="C146" s="18" t="s">
        <v>310</v>
      </c>
      <c r="D146" s="18" t="s">
        <v>132</v>
      </c>
      <c r="E146" s="18" t="s">
        <v>21</v>
      </c>
      <c r="F146" s="18" t="s">
        <v>22</v>
      </c>
      <c r="G146" s="17">
        <v>18000</v>
      </c>
      <c r="H146" s="17">
        <v>6</v>
      </c>
      <c r="I146" s="17">
        <v>55</v>
      </c>
      <c r="J146" s="17"/>
      <c r="K146" s="17">
        <v>40425</v>
      </c>
      <c r="L146" s="17" t="s">
        <v>129</v>
      </c>
      <c r="M146" s="17" t="s">
        <v>24</v>
      </c>
      <c r="N146" s="17">
        <v>18000</v>
      </c>
      <c r="O146" s="40" t="s">
        <v>25</v>
      </c>
      <c r="P146" s="18"/>
      <c r="S146" s="47"/>
      <c r="T146" s="48"/>
      <c r="U146" s="48"/>
      <c r="V146" s="4"/>
    </row>
    <row r="147" s="3" customFormat="true" ht="56" customHeight="true" spans="1:22">
      <c r="A147" s="14">
        <f t="shared" si="3"/>
        <v>142</v>
      </c>
      <c r="B147" s="15" t="s">
        <v>311</v>
      </c>
      <c r="C147" s="16" t="s">
        <v>312</v>
      </c>
      <c r="D147" s="16" t="s">
        <v>132</v>
      </c>
      <c r="E147" s="16" t="s">
        <v>21</v>
      </c>
      <c r="F147" s="16" t="s">
        <v>22</v>
      </c>
      <c r="G147" s="15">
        <v>33000</v>
      </c>
      <c r="H147" s="15">
        <v>11</v>
      </c>
      <c r="I147" s="15">
        <v>100</v>
      </c>
      <c r="J147" s="15"/>
      <c r="K147" s="15">
        <v>73500</v>
      </c>
      <c r="L147" s="15" t="s">
        <v>129</v>
      </c>
      <c r="M147" s="15" t="s">
        <v>24</v>
      </c>
      <c r="N147" s="15">
        <v>33000</v>
      </c>
      <c r="O147" s="40" t="s">
        <v>25</v>
      </c>
      <c r="P147" s="16"/>
      <c r="S147" s="47"/>
      <c r="T147" s="48"/>
      <c r="U147" s="48"/>
      <c r="V147" s="4"/>
    </row>
    <row r="148" s="4" customFormat="true" ht="56" customHeight="true" spans="1:252">
      <c r="A148" s="14">
        <f t="shared" si="3"/>
        <v>143</v>
      </c>
      <c r="B148" s="15" t="s">
        <v>313</v>
      </c>
      <c r="C148" s="16" t="s">
        <v>314</v>
      </c>
      <c r="D148" s="16" t="s">
        <v>132</v>
      </c>
      <c r="E148" s="16" t="s">
        <v>21</v>
      </c>
      <c r="F148" s="16" t="s">
        <v>114</v>
      </c>
      <c r="G148" s="15" t="s">
        <v>315</v>
      </c>
      <c r="H148" s="15" t="s">
        <v>316</v>
      </c>
      <c r="I148" s="15" t="s">
        <v>317</v>
      </c>
      <c r="J148" s="15">
        <v>200000</v>
      </c>
      <c r="K148" s="15"/>
      <c r="L148" s="15" t="s">
        <v>318</v>
      </c>
      <c r="M148" s="15" t="s">
        <v>319</v>
      </c>
      <c r="N148" s="15">
        <v>200000</v>
      </c>
      <c r="O148" s="40" t="s">
        <v>25</v>
      </c>
      <c r="P148" s="58"/>
      <c r="Q148" s="61"/>
      <c r="R148" s="61"/>
      <c r="S148" s="47"/>
      <c r="T148" s="48"/>
      <c r="U148" s="48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  <c r="DG148" s="61"/>
      <c r="DH148" s="61"/>
      <c r="DI148" s="61"/>
      <c r="DJ148" s="61"/>
      <c r="DK148" s="61"/>
      <c r="DL148" s="61"/>
      <c r="DM148" s="61"/>
      <c r="DN148" s="61"/>
      <c r="DO148" s="61"/>
      <c r="DP148" s="61"/>
      <c r="DQ148" s="61"/>
      <c r="DR148" s="61"/>
      <c r="DS148" s="61"/>
      <c r="DT148" s="61"/>
      <c r="DU148" s="61"/>
      <c r="DV148" s="61"/>
      <c r="DW148" s="61"/>
      <c r="DX148" s="61"/>
      <c r="DY148" s="61"/>
      <c r="DZ148" s="61"/>
      <c r="EA148" s="61"/>
      <c r="EB148" s="61"/>
      <c r="EC148" s="61"/>
      <c r="ED148" s="61"/>
      <c r="EE148" s="61"/>
      <c r="EF148" s="61"/>
      <c r="EG148" s="61"/>
      <c r="EH148" s="61"/>
      <c r="EI148" s="61"/>
      <c r="EJ148" s="61"/>
      <c r="EK148" s="61"/>
      <c r="EL148" s="61"/>
      <c r="EM148" s="61"/>
      <c r="EN148" s="61"/>
      <c r="EO148" s="61"/>
      <c r="EP148" s="61"/>
      <c r="EQ148" s="61"/>
      <c r="ER148" s="61"/>
      <c r="ES148" s="61"/>
      <c r="ET148" s="61"/>
      <c r="EU148" s="61"/>
      <c r="EV148" s="61"/>
      <c r="EW148" s="61"/>
      <c r="EX148" s="61"/>
      <c r="EY148" s="61"/>
      <c r="EZ148" s="61"/>
      <c r="FA148" s="61"/>
      <c r="FB148" s="61"/>
      <c r="FC148" s="61"/>
      <c r="FD148" s="61"/>
      <c r="FE148" s="61"/>
      <c r="FF148" s="61"/>
      <c r="FG148" s="61"/>
      <c r="FH148" s="61"/>
      <c r="FI148" s="61"/>
      <c r="FJ148" s="61"/>
      <c r="FK148" s="61"/>
      <c r="FL148" s="61"/>
      <c r="FM148" s="61"/>
      <c r="FN148" s="61"/>
      <c r="FO148" s="61"/>
      <c r="FP148" s="61"/>
      <c r="FQ148" s="61"/>
      <c r="FR148" s="61"/>
      <c r="FS148" s="61"/>
      <c r="FT148" s="61"/>
      <c r="FU148" s="61"/>
      <c r="FV148" s="61"/>
      <c r="FW148" s="61"/>
      <c r="FX148" s="61"/>
      <c r="FY148" s="61"/>
      <c r="FZ148" s="61"/>
      <c r="GA148" s="61"/>
      <c r="GB148" s="61"/>
      <c r="GC148" s="61"/>
      <c r="GD148" s="61"/>
      <c r="GE148" s="61"/>
      <c r="GF148" s="61"/>
      <c r="GG148" s="61"/>
      <c r="GH148" s="61"/>
      <c r="GI148" s="61"/>
      <c r="GJ148" s="61"/>
      <c r="GK148" s="61"/>
      <c r="GL148" s="61"/>
      <c r="GM148" s="61"/>
      <c r="GN148" s="61"/>
      <c r="GO148" s="61"/>
      <c r="GP148" s="61"/>
      <c r="GQ148" s="61"/>
      <c r="GR148" s="61"/>
      <c r="GS148" s="61"/>
      <c r="GT148" s="61"/>
      <c r="GU148" s="61"/>
      <c r="GV148" s="61"/>
      <c r="GW148" s="61"/>
      <c r="GX148" s="61"/>
      <c r="GY148" s="61"/>
      <c r="GZ148" s="61"/>
      <c r="HA148" s="61"/>
      <c r="HB148" s="61"/>
      <c r="HC148" s="61"/>
      <c r="HD148" s="61"/>
      <c r="HE148" s="61"/>
      <c r="HF148" s="61"/>
      <c r="HG148" s="61"/>
      <c r="HH148" s="61"/>
      <c r="HI148" s="61"/>
      <c r="HJ148" s="61"/>
      <c r="HK148" s="61"/>
      <c r="HL148" s="61"/>
      <c r="HM148" s="61"/>
      <c r="HN148" s="61"/>
      <c r="HO148" s="61"/>
      <c r="HP148" s="61"/>
      <c r="HQ148" s="61"/>
      <c r="HR148" s="61"/>
      <c r="HS148" s="61"/>
      <c r="HT148" s="61"/>
      <c r="HU148" s="61"/>
      <c r="HV148" s="61"/>
      <c r="HW148" s="61"/>
      <c r="HX148" s="61"/>
      <c r="HY148" s="61"/>
      <c r="HZ148" s="61"/>
      <c r="IA148" s="61"/>
      <c r="IB148" s="61"/>
      <c r="IC148" s="61"/>
      <c r="ID148" s="61"/>
      <c r="IE148" s="61"/>
      <c r="IF148" s="61"/>
      <c r="IG148" s="61"/>
      <c r="IH148" s="61"/>
      <c r="II148" s="61"/>
      <c r="IJ148" s="61"/>
      <c r="IK148" s="61"/>
      <c r="IL148" s="61"/>
      <c r="IM148" s="61"/>
      <c r="IN148" s="61"/>
      <c r="IO148" s="61"/>
      <c r="IP148" s="61"/>
      <c r="IQ148" s="61"/>
      <c r="IR148" s="61"/>
    </row>
    <row r="149" s="3" customFormat="true" ht="56" customHeight="true" spans="1:22">
      <c r="A149" s="14">
        <f t="shared" si="3"/>
        <v>144</v>
      </c>
      <c r="B149" s="15" t="s">
        <v>320</v>
      </c>
      <c r="C149" s="16" t="s">
        <v>321</v>
      </c>
      <c r="D149" s="16" t="s">
        <v>132</v>
      </c>
      <c r="E149" s="16" t="s">
        <v>21</v>
      </c>
      <c r="F149" s="16" t="s">
        <v>22</v>
      </c>
      <c r="G149" s="15">
        <v>3000</v>
      </c>
      <c r="H149" s="15">
        <v>1</v>
      </c>
      <c r="I149" s="15">
        <v>12</v>
      </c>
      <c r="J149" s="15"/>
      <c r="K149" s="15">
        <v>10795</v>
      </c>
      <c r="L149" s="15" t="s">
        <v>129</v>
      </c>
      <c r="M149" s="15" t="s">
        <v>24</v>
      </c>
      <c r="N149" s="15">
        <v>3000</v>
      </c>
      <c r="O149" s="40" t="s">
        <v>25</v>
      </c>
      <c r="P149" s="50"/>
      <c r="S149" s="47"/>
      <c r="T149" s="48"/>
      <c r="U149" s="48"/>
      <c r="V149" s="4"/>
    </row>
    <row r="150" s="3" customFormat="true" ht="56" customHeight="true" spans="1:22">
      <c r="A150" s="14">
        <f t="shared" si="3"/>
        <v>145</v>
      </c>
      <c r="B150" s="15" t="s">
        <v>322</v>
      </c>
      <c r="C150" s="16" t="s">
        <v>323</v>
      </c>
      <c r="D150" s="16" t="s">
        <v>132</v>
      </c>
      <c r="E150" s="16" t="s">
        <v>21</v>
      </c>
      <c r="F150" s="16" t="s">
        <v>22</v>
      </c>
      <c r="G150" s="15">
        <v>49500</v>
      </c>
      <c r="H150" s="15">
        <v>16.5</v>
      </c>
      <c r="I150" s="15">
        <v>150</v>
      </c>
      <c r="J150" s="15"/>
      <c r="K150" s="15">
        <v>110250</v>
      </c>
      <c r="L150" s="15" t="s">
        <v>129</v>
      </c>
      <c r="M150" s="15" t="s">
        <v>24</v>
      </c>
      <c r="N150" s="15">
        <v>49500</v>
      </c>
      <c r="O150" s="40" t="s">
        <v>25</v>
      </c>
      <c r="P150" s="50"/>
      <c r="S150" s="47"/>
      <c r="T150" s="48"/>
      <c r="U150" s="48"/>
      <c r="V150" s="4"/>
    </row>
    <row r="151" s="3" customFormat="true" ht="56" customHeight="true" spans="1:22">
      <c r="A151" s="14">
        <f t="shared" si="3"/>
        <v>146</v>
      </c>
      <c r="B151" s="15" t="s">
        <v>324</v>
      </c>
      <c r="C151" s="16" t="s">
        <v>325</v>
      </c>
      <c r="D151" s="16" t="s">
        <v>132</v>
      </c>
      <c r="E151" s="16" t="s">
        <v>21</v>
      </c>
      <c r="F151" s="16" t="s">
        <v>22</v>
      </c>
      <c r="G151" s="15">
        <v>36000</v>
      </c>
      <c r="H151" s="15">
        <v>12</v>
      </c>
      <c r="I151" s="15">
        <v>112</v>
      </c>
      <c r="J151" s="15"/>
      <c r="K151" s="15">
        <v>120060</v>
      </c>
      <c r="L151" s="15" t="s">
        <v>129</v>
      </c>
      <c r="M151" s="15" t="s">
        <v>24</v>
      </c>
      <c r="N151" s="15">
        <v>36000</v>
      </c>
      <c r="O151" s="40" t="s">
        <v>25</v>
      </c>
      <c r="P151" s="50"/>
      <c r="S151" s="47"/>
      <c r="T151" s="48"/>
      <c r="U151" s="48"/>
      <c r="V151" s="4"/>
    </row>
    <row r="152" s="3" customFormat="true" ht="56" customHeight="true" spans="1:22">
      <c r="A152" s="14">
        <f t="shared" si="3"/>
        <v>147</v>
      </c>
      <c r="B152" s="15" t="s">
        <v>326</v>
      </c>
      <c r="C152" s="16" t="s">
        <v>327</v>
      </c>
      <c r="D152" s="16" t="s">
        <v>132</v>
      </c>
      <c r="E152" s="16" t="s">
        <v>21</v>
      </c>
      <c r="F152" s="16" t="s">
        <v>22</v>
      </c>
      <c r="G152" s="15">
        <v>18000</v>
      </c>
      <c r="H152" s="15">
        <v>6</v>
      </c>
      <c r="I152" s="15">
        <v>54</v>
      </c>
      <c r="J152" s="15"/>
      <c r="K152" s="15">
        <v>39690</v>
      </c>
      <c r="L152" s="15" t="s">
        <v>129</v>
      </c>
      <c r="M152" s="15" t="s">
        <v>24</v>
      </c>
      <c r="N152" s="15">
        <v>18000</v>
      </c>
      <c r="O152" s="40" t="s">
        <v>25</v>
      </c>
      <c r="P152" s="50"/>
      <c r="S152" s="47"/>
      <c r="T152" s="48"/>
      <c r="U152" s="48"/>
      <c r="V152" s="4"/>
    </row>
    <row r="153" s="3" customFormat="true" ht="56" customHeight="true" spans="1:22">
      <c r="A153" s="14">
        <f t="shared" si="3"/>
        <v>148</v>
      </c>
      <c r="B153" s="49" t="s">
        <v>328</v>
      </c>
      <c r="C153" s="50" t="s">
        <v>329</v>
      </c>
      <c r="D153" s="50" t="s">
        <v>132</v>
      </c>
      <c r="E153" s="50" t="s">
        <v>21</v>
      </c>
      <c r="F153" s="50" t="s">
        <v>22</v>
      </c>
      <c r="G153" s="49">
        <v>12000</v>
      </c>
      <c r="H153" s="49">
        <v>4</v>
      </c>
      <c r="I153" s="49">
        <v>36</v>
      </c>
      <c r="J153" s="49"/>
      <c r="K153" s="49">
        <v>28575</v>
      </c>
      <c r="L153" s="49" t="s">
        <v>129</v>
      </c>
      <c r="M153" s="49" t="s">
        <v>24</v>
      </c>
      <c r="N153" s="49">
        <v>12000</v>
      </c>
      <c r="O153" s="40" t="s">
        <v>25</v>
      </c>
      <c r="P153" s="50"/>
      <c r="S153" s="47"/>
      <c r="T153" s="48"/>
      <c r="U153" s="48"/>
      <c r="V153" s="4"/>
    </row>
    <row r="154" s="3" customFormat="true" ht="56" customHeight="true" spans="1:22">
      <c r="A154" s="14">
        <f t="shared" si="3"/>
        <v>149</v>
      </c>
      <c r="B154" s="15" t="s">
        <v>330</v>
      </c>
      <c r="C154" s="16" t="s">
        <v>331</v>
      </c>
      <c r="D154" s="16" t="s">
        <v>132</v>
      </c>
      <c r="E154" s="16" t="s">
        <v>21</v>
      </c>
      <c r="F154" s="16" t="s">
        <v>22</v>
      </c>
      <c r="G154" s="15">
        <v>28500</v>
      </c>
      <c r="H154" s="15">
        <v>9.5</v>
      </c>
      <c r="I154" s="15">
        <v>88</v>
      </c>
      <c r="J154" s="15"/>
      <c r="K154" s="15">
        <v>64680</v>
      </c>
      <c r="L154" s="15" t="s">
        <v>129</v>
      </c>
      <c r="M154" s="15" t="s">
        <v>24</v>
      </c>
      <c r="N154" s="15">
        <v>28500</v>
      </c>
      <c r="O154" s="40" t="s">
        <v>25</v>
      </c>
      <c r="P154" s="16"/>
      <c r="S154" s="47"/>
      <c r="T154" s="48"/>
      <c r="U154" s="48"/>
      <c r="V154" s="4"/>
    </row>
    <row r="155" s="3" customFormat="true" ht="56" customHeight="true" spans="1:22">
      <c r="A155" s="14">
        <f t="shared" si="3"/>
        <v>150</v>
      </c>
      <c r="B155" s="15" t="s">
        <v>332</v>
      </c>
      <c r="C155" s="16" t="s">
        <v>333</v>
      </c>
      <c r="D155" s="16" t="s">
        <v>132</v>
      </c>
      <c r="E155" s="16" t="s">
        <v>21</v>
      </c>
      <c r="F155" s="16" t="s">
        <v>22</v>
      </c>
      <c r="G155" s="15">
        <v>6000</v>
      </c>
      <c r="H155" s="15">
        <v>2</v>
      </c>
      <c r="I155" s="15">
        <v>18</v>
      </c>
      <c r="J155" s="15"/>
      <c r="K155" s="15">
        <v>24000</v>
      </c>
      <c r="L155" s="15" t="s">
        <v>129</v>
      </c>
      <c r="M155" s="15" t="s">
        <v>24</v>
      </c>
      <c r="N155" s="15">
        <v>6000</v>
      </c>
      <c r="O155" s="40" t="s">
        <v>25</v>
      </c>
      <c r="P155" s="16"/>
      <c r="S155" s="47"/>
      <c r="T155" s="48"/>
      <c r="U155" s="48"/>
      <c r="V155" s="4"/>
    </row>
    <row r="156" s="3" customFormat="true" ht="56" customHeight="true" spans="1:22">
      <c r="A156" s="14">
        <f t="shared" si="3"/>
        <v>151</v>
      </c>
      <c r="B156" s="15" t="s">
        <v>334</v>
      </c>
      <c r="C156" s="16" t="s">
        <v>335</v>
      </c>
      <c r="D156" s="16" t="s">
        <v>132</v>
      </c>
      <c r="E156" s="16" t="s">
        <v>21</v>
      </c>
      <c r="F156" s="16" t="s">
        <v>22</v>
      </c>
      <c r="G156" s="15">
        <v>3000</v>
      </c>
      <c r="H156" s="15">
        <v>1</v>
      </c>
      <c r="I156" s="15">
        <v>9</v>
      </c>
      <c r="J156" s="15"/>
      <c r="K156" s="15">
        <v>9900</v>
      </c>
      <c r="L156" s="15" t="s">
        <v>129</v>
      </c>
      <c r="M156" s="15" t="s">
        <v>24</v>
      </c>
      <c r="N156" s="15">
        <v>3000</v>
      </c>
      <c r="O156" s="40" t="s">
        <v>25</v>
      </c>
      <c r="P156" s="16"/>
      <c r="S156" s="47"/>
      <c r="T156" s="48"/>
      <c r="U156" s="48"/>
      <c r="V156" s="4"/>
    </row>
    <row r="157" s="3" customFormat="true" ht="56" customHeight="true" spans="1:22">
      <c r="A157" s="14">
        <f t="shared" si="3"/>
        <v>152</v>
      </c>
      <c r="B157" s="15" t="s">
        <v>336</v>
      </c>
      <c r="C157" s="16" t="s">
        <v>337</v>
      </c>
      <c r="D157" s="16" t="s">
        <v>132</v>
      </c>
      <c r="E157" s="16" t="s">
        <v>21</v>
      </c>
      <c r="F157" s="16" t="s">
        <v>22</v>
      </c>
      <c r="G157" s="15">
        <v>3000</v>
      </c>
      <c r="H157" s="15">
        <v>1</v>
      </c>
      <c r="I157" s="15">
        <v>9</v>
      </c>
      <c r="J157" s="15"/>
      <c r="K157" s="15">
        <v>6545</v>
      </c>
      <c r="L157" s="15" t="s">
        <v>129</v>
      </c>
      <c r="M157" s="15" t="s">
        <v>24</v>
      </c>
      <c r="N157" s="15">
        <v>3000</v>
      </c>
      <c r="O157" s="40" t="s">
        <v>25</v>
      </c>
      <c r="P157" s="16"/>
      <c r="S157" s="47"/>
      <c r="T157" s="48"/>
      <c r="U157" s="48"/>
      <c r="V157" s="4"/>
    </row>
    <row r="158" s="3" customFormat="true" ht="56" customHeight="true" spans="1:22">
      <c r="A158" s="14">
        <f t="shared" si="3"/>
        <v>153</v>
      </c>
      <c r="B158" s="17" t="s">
        <v>338</v>
      </c>
      <c r="C158" s="16" t="s">
        <v>339</v>
      </c>
      <c r="D158" s="16" t="s">
        <v>132</v>
      </c>
      <c r="E158" s="16" t="s">
        <v>21</v>
      </c>
      <c r="F158" s="16" t="s">
        <v>22</v>
      </c>
      <c r="G158" s="15">
        <v>50000</v>
      </c>
      <c r="H158" s="15" t="s">
        <v>340</v>
      </c>
      <c r="I158" s="15">
        <v>184</v>
      </c>
      <c r="J158" s="15"/>
      <c r="K158" s="15">
        <v>135240</v>
      </c>
      <c r="L158" s="15" t="s">
        <v>129</v>
      </c>
      <c r="M158" s="15" t="s">
        <v>24</v>
      </c>
      <c r="N158" s="15">
        <v>50000</v>
      </c>
      <c r="O158" s="40" t="s">
        <v>25</v>
      </c>
      <c r="P158" s="16"/>
      <c r="S158" s="47"/>
      <c r="T158" s="48"/>
      <c r="U158" s="48"/>
      <c r="V158" s="4"/>
    </row>
    <row r="159" s="3" customFormat="true" ht="56" customHeight="true" spans="1:22">
      <c r="A159" s="14">
        <f t="shared" si="3"/>
        <v>154</v>
      </c>
      <c r="B159" s="15" t="s">
        <v>341</v>
      </c>
      <c r="C159" s="51" t="s">
        <v>342</v>
      </c>
      <c r="D159" s="16" t="s">
        <v>132</v>
      </c>
      <c r="E159" s="16" t="s">
        <v>21</v>
      </c>
      <c r="F159" s="16" t="s">
        <v>22</v>
      </c>
      <c r="G159" s="15">
        <v>6000</v>
      </c>
      <c r="H159" s="15">
        <v>2</v>
      </c>
      <c r="I159" s="15">
        <v>18</v>
      </c>
      <c r="J159" s="15"/>
      <c r="K159" s="15">
        <v>14287.5</v>
      </c>
      <c r="L159" s="15" t="s">
        <v>129</v>
      </c>
      <c r="M159" s="15" t="s">
        <v>24</v>
      </c>
      <c r="N159" s="15">
        <v>6000</v>
      </c>
      <c r="O159" s="40" t="s">
        <v>25</v>
      </c>
      <c r="P159" s="16"/>
      <c r="S159" s="47"/>
      <c r="T159" s="48"/>
      <c r="U159" s="48"/>
      <c r="V159" s="4"/>
    </row>
    <row r="160" s="3" customFormat="true" ht="56" customHeight="true" spans="1:22">
      <c r="A160" s="14">
        <f t="shared" si="3"/>
        <v>155</v>
      </c>
      <c r="B160" s="17" t="s">
        <v>343</v>
      </c>
      <c r="C160" s="52" t="s">
        <v>344</v>
      </c>
      <c r="D160" s="18" t="s">
        <v>132</v>
      </c>
      <c r="E160" s="18" t="s">
        <v>21</v>
      </c>
      <c r="F160" s="18" t="s">
        <v>22</v>
      </c>
      <c r="G160" s="17">
        <v>7500</v>
      </c>
      <c r="H160" s="17" t="s">
        <v>345</v>
      </c>
      <c r="I160" s="17">
        <v>24</v>
      </c>
      <c r="J160" s="17"/>
      <c r="K160" s="17">
        <v>14189.86</v>
      </c>
      <c r="L160" s="17" t="s">
        <v>129</v>
      </c>
      <c r="M160" s="17" t="s">
        <v>24</v>
      </c>
      <c r="N160" s="17">
        <v>7500</v>
      </c>
      <c r="O160" s="40" t="s">
        <v>25</v>
      </c>
      <c r="P160" s="18"/>
      <c r="S160" s="4"/>
      <c r="T160" s="4"/>
      <c r="U160" s="4"/>
      <c r="V160" s="4"/>
    </row>
    <row r="161" s="4" customFormat="true" ht="56" customHeight="true" spans="1:252">
      <c r="A161" s="14">
        <f t="shared" si="3"/>
        <v>156</v>
      </c>
      <c r="B161" s="15" t="s">
        <v>346</v>
      </c>
      <c r="C161" s="16" t="s">
        <v>347</v>
      </c>
      <c r="D161" s="16" t="s">
        <v>348</v>
      </c>
      <c r="E161" s="16" t="s">
        <v>21</v>
      </c>
      <c r="F161" s="16" t="s">
        <v>22</v>
      </c>
      <c r="G161" s="15">
        <v>50000</v>
      </c>
      <c r="H161" s="15">
        <v>28</v>
      </c>
      <c r="I161" s="15">
        <v>253</v>
      </c>
      <c r="J161" s="17"/>
      <c r="K161" s="17">
        <v>87112.5</v>
      </c>
      <c r="L161" s="17" t="s">
        <v>129</v>
      </c>
      <c r="M161" s="17" t="s">
        <v>24</v>
      </c>
      <c r="N161" s="17">
        <v>50000</v>
      </c>
      <c r="O161" s="40" t="s">
        <v>25</v>
      </c>
      <c r="P161" s="16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61"/>
      <c r="CF161" s="61"/>
      <c r="CG161" s="61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61"/>
      <c r="DD161" s="61"/>
      <c r="DE161" s="61"/>
      <c r="DF161" s="61"/>
      <c r="DG161" s="61"/>
      <c r="DH161" s="61"/>
      <c r="DI161" s="61"/>
      <c r="DJ161" s="61"/>
      <c r="DK161" s="61"/>
      <c r="DL161" s="61"/>
      <c r="DM161" s="61"/>
      <c r="DN161" s="61"/>
      <c r="DO161" s="61"/>
      <c r="DP161" s="61"/>
      <c r="DQ161" s="61"/>
      <c r="DR161" s="61"/>
      <c r="DS161" s="61"/>
      <c r="DT161" s="61"/>
      <c r="DU161" s="61"/>
      <c r="DV161" s="61"/>
      <c r="DW161" s="61"/>
      <c r="DX161" s="61"/>
      <c r="DY161" s="61"/>
      <c r="DZ161" s="61"/>
      <c r="EA161" s="61"/>
      <c r="EB161" s="61"/>
      <c r="EC161" s="61"/>
      <c r="ED161" s="61"/>
      <c r="EE161" s="61"/>
      <c r="EF161" s="61"/>
      <c r="EG161" s="61"/>
      <c r="EH161" s="61"/>
      <c r="EI161" s="61"/>
      <c r="EJ161" s="61"/>
      <c r="EK161" s="61"/>
      <c r="EL161" s="61"/>
      <c r="EM161" s="61"/>
      <c r="EN161" s="61"/>
      <c r="EO161" s="61"/>
      <c r="EP161" s="61"/>
      <c r="EQ161" s="61"/>
      <c r="ER161" s="61"/>
      <c r="ES161" s="61"/>
      <c r="ET161" s="61"/>
      <c r="EU161" s="61"/>
      <c r="EV161" s="61"/>
      <c r="EW161" s="61"/>
      <c r="EX161" s="61"/>
      <c r="EY161" s="61"/>
      <c r="EZ161" s="61"/>
      <c r="FA161" s="61"/>
      <c r="FB161" s="61"/>
      <c r="FC161" s="61"/>
      <c r="FD161" s="61"/>
      <c r="FE161" s="61"/>
      <c r="FF161" s="61"/>
      <c r="FG161" s="61"/>
      <c r="FH161" s="61"/>
      <c r="FI161" s="61"/>
      <c r="FJ161" s="61"/>
      <c r="FK161" s="61"/>
      <c r="FL161" s="61"/>
      <c r="FM161" s="61"/>
      <c r="FN161" s="61"/>
      <c r="FO161" s="61"/>
      <c r="FP161" s="61"/>
      <c r="FQ161" s="61"/>
      <c r="FR161" s="61"/>
      <c r="FS161" s="61"/>
      <c r="FT161" s="61"/>
      <c r="FU161" s="61"/>
      <c r="FV161" s="61"/>
      <c r="FW161" s="61"/>
      <c r="FX161" s="61"/>
      <c r="FY161" s="61"/>
      <c r="FZ161" s="61"/>
      <c r="GA161" s="61"/>
      <c r="GB161" s="61"/>
      <c r="GC161" s="61"/>
      <c r="GD161" s="61"/>
      <c r="GE161" s="61"/>
      <c r="GF161" s="61"/>
      <c r="GG161" s="61"/>
      <c r="GH161" s="61"/>
      <c r="GI161" s="61"/>
      <c r="GJ161" s="61"/>
      <c r="GK161" s="61"/>
      <c r="GL161" s="61"/>
      <c r="GM161" s="61"/>
      <c r="GN161" s="61"/>
      <c r="GO161" s="61"/>
      <c r="GP161" s="61"/>
      <c r="GQ161" s="61"/>
      <c r="GR161" s="61"/>
      <c r="GS161" s="61"/>
      <c r="GT161" s="61"/>
      <c r="GU161" s="61"/>
      <c r="GV161" s="61"/>
      <c r="GW161" s="61"/>
      <c r="GX161" s="61"/>
      <c r="GY161" s="61"/>
      <c r="GZ161" s="61"/>
      <c r="HA161" s="61"/>
      <c r="HB161" s="61"/>
      <c r="HC161" s="61"/>
      <c r="HD161" s="61"/>
      <c r="HE161" s="61"/>
      <c r="HF161" s="61"/>
      <c r="HG161" s="61"/>
      <c r="HH161" s="61"/>
      <c r="HI161" s="61"/>
      <c r="HJ161" s="61"/>
      <c r="HK161" s="61"/>
      <c r="HL161" s="61"/>
      <c r="HM161" s="61"/>
      <c r="HN161" s="61"/>
      <c r="HO161" s="61"/>
      <c r="HP161" s="61"/>
      <c r="HQ161" s="61"/>
      <c r="HR161" s="61"/>
      <c r="HS161" s="61"/>
      <c r="HT161" s="61"/>
      <c r="HU161" s="61"/>
      <c r="HV161" s="61"/>
      <c r="HW161" s="61"/>
      <c r="HX161" s="61"/>
      <c r="HY161" s="61"/>
      <c r="HZ161" s="61"/>
      <c r="IA161" s="61"/>
      <c r="IB161" s="61"/>
      <c r="IC161" s="61"/>
      <c r="ID161" s="61"/>
      <c r="IE161" s="61"/>
      <c r="IF161" s="61"/>
      <c r="IG161" s="61"/>
      <c r="IH161" s="61"/>
      <c r="II161" s="61"/>
      <c r="IJ161" s="61"/>
      <c r="IK161" s="61"/>
      <c r="IL161" s="61"/>
      <c r="IM161" s="61"/>
      <c r="IN161" s="61"/>
      <c r="IO161" s="61"/>
      <c r="IP161" s="61"/>
      <c r="IQ161" s="61"/>
      <c r="IR161" s="61"/>
    </row>
    <row r="162" s="4" customFormat="true" ht="102" customHeight="true" spans="1:252">
      <c r="A162" s="14">
        <f t="shared" si="3"/>
        <v>157</v>
      </c>
      <c r="B162" s="15" t="s">
        <v>349</v>
      </c>
      <c r="C162" s="16" t="s">
        <v>350</v>
      </c>
      <c r="D162" s="16" t="s">
        <v>348</v>
      </c>
      <c r="E162" s="16" t="s">
        <v>21</v>
      </c>
      <c r="F162" s="16" t="s">
        <v>22</v>
      </c>
      <c r="G162" s="15">
        <v>34500</v>
      </c>
      <c r="H162" s="15">
        <v>12.5</v>
      </c>
      <c r="I162" s="57">
        <v>115</v>
      </c>
      <c r="J162" s="15"/>
      <c r="K162" s="15">
        <v>34500</v>
      </c>
      <c r="L162" s="15" t="s">
        <v>129</v>
      </c>
      <c r="M162" s="15" t="s">
        <v>24</v>
      </c>
      <c r="N162" s="15">
        <v>34500</v>
      </c>
      <c r="O162" s="40" t="s">
        <v>25</v>
      </c>
      <c r="P162" s="16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  <c r="DG162" s="61"/>
      <c r="DH162" s="61"/>
      <c r="DI162" s="61"/>
      <c r="DJ162" s="61"/>
      <c r="DK162" s="61"/>
      <c r="DL162" s="61"/>
      <c r="DM162" s="61"/>
      <c r="DN162" s="61"/>
      <c r="DO162" s="61"/>
      <c r="DP162" s="61"/>
      <c r="DQ162" s="61"/>
      <c r="DR162" s="61"/>
      <c r="DS162" s="61"/>
      <c r="DT162" s="61"/>
      <c r="DU162" s="61"/>
      <c r="DV162" s="61"/>
      <c r="DW162" s="61"/>
      <c r="DX162" s="61"/>
      <c r="DY162" s="61"/>
      <c r="DZ162" s="61"/>
      <c r="EA162" s="61"/>
      <c r="EB162" s="61"/>
      <c r="EC162" s="61"/>
      <c r="ED162" s="61"/>
      <c r="EE162" s="61"/>
      <c r="EF162" s="61"/>
      <c r="EG162" s="61"/>
      <c r="EH162" s="61"/>
      <c r="EI162" s="61"/>
      <c r="EJ162" s="61"/>
      <c r="EK162" s="61"/>
      <c r="EL162" s="61"/>
      <c r="EM162" s="61"/>
      <c r="EN162" s="61"/>
      <c r="EO162" s="61"/>
      <c r="EP162" s="61"/>
      <c r="EQ162" s="61"/>
      <c r="ER162" s="61"/>
      <c r="ES162" s="61"/>
      <c r="ET162" s="61"/>
      <c r="EU162" s="61"/>
      <c r="EV162" s="61"/>
      <c r="EW162" s="61"/>
      <c r="EX162" s="61"/>
      <c r="EY162" s="61"/>
      <c r="EZ162" s="61"/>
      <c r="FA162" s="61"/>
      <c r="FB162" s="61"/>
      <c r="FC162" s="61"/>
      <c r="FD162" s="61"/>
      <c r="FE162" s="61"/>
      <c r="FF162" s="61"/>
      <c r="FG162" s="61"/>
      <c r="FH162" s="61"/>
      <c r="FI162" s="61"/>
      <c r="FJ162" s="61"/>
      <c r="FK162" s="61"/>
      <c r="FL162" s="61"/>
      <c r="FM162" s="61"/>
      <c r="FN162" s="61"/>
      <c r="FO162" s="61"/>
      <c r="FP162" s="61"/>
      <c r="FQ162" s="61"/>
      <c r="FR162" s="61"/>
      <c r="FS162" s="61"/>
      <c r="FT162" s="61"/>
      <c r="FU162" s="61"/>
      <c r="FV162" s="61"/>
      <c r="FW162" s="61"/>
      <c r="FX162" s="61"/>
      <c r="FY162" s="61"/>
      <c r="FZ162" s="61"/>
      <c r="GA162" s="61"/>
      <c r="GB162" s="61"/>
      <c r="GC162" s="61"/>
      <c r="GD162" s="61"/>
      <c r="GE162" s="61"/>
      <c r="GF162" s="61"/>
      <c r="GG162" s="61"/>
      <c r="GH162" s="61"/>
      <c r="GI162" s="61"/>
      <c r="GJ162" s="61"/>
      <c r="GK162" s="61"/>
      <c r="GL162" s="61"/>
      <c r="GM162" s="61"/>
      <c r="GN162" s="61"/>
      <c r="GO162" s="61"/>
      <c r="GP162" s="61"/>
      <c r="GQ162" s="61"/>
      <c r="GR162" s="61"/>
      <c r="GS162" s="61"/>
      <c r="GT162" s="61"/>
      <c r="GU162" s="61"/>
      <c r="GV162" s="61"/>
      <c r="GW162" s="61"/>
      <c r="GX162" s="61"/>
      <c r="GY162" s="61"/>
      <c r="GZ162" s="61"/>
      <c r="HA162" s="61"/>
      <c r="HB162" s="61"/>
      <c r="HC162" s="61"/>
      <c r="HD162" s="61"/>
      <c r="HE162" s="61"/>
      <c r="HF162" s="61"/>
      <c r="HG162" s="61"/>
      <c r="HH162" s="61"/>
      <c r="HI162" s="61"/>
      <c r="HJ162" s="61"/>
      <c r="HK162" s="61"/>
      <c r="HL162" s="61"/>
      <c r="HM162" s="61"/>
      <c r="HN162" s="61"/>
      <c r="HO162" s="61"/>
      <c r="HP162" s="61"/>
      <c r="HQ162" s="61"/>
      <c r="HR162" s="61"/>
      <c r="HS162" s="61"/>
      <c r="HT162" s="61"/>
      <c r="HU162" s="61"/>
      <c r="HV162" s="61"/>
      <c r="HW162" s="61"/>
      <c r="HX162" s="61"/>
      <c r="HY162" s="61"/>
      <c r="HZ162" s="61"/>
      <c r="IA162" s="61"/>
      <c r="IB162" s="61"/>
      <c r="IC162" s="61"/>
      <c r="ID162" s="61"/>
      <c r="IE162" s="61"/>
      <c r="IF162" s="61"/>
      <c r="IG162" s="61"/>
      <c r="IH162" s="61"/>
      <c r="II162" s="61"/>
      <c r="IJ162" s="61"/>
      <c r="IK162" s="61"/>
      <c r="IL162" s="61"/>
      <c r="IM162" s="61"/>
      <c r="IN162" s="61"/>
      <c r="IO162" s="61"/>
      <c r="IP162" s="61"/>
      <c r="IQ162" s="61"/>
      <c r="IR162" s="61"/>
    </row>
    <row r="163" s="5" customFormat="true" ht="41" customHeight="true" spans="1:16">
      <c r="A163" s="53"/>
      <c r="B163" s="54" t="s">
        <v>351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9"/>
      <c r="N163" s="53">
        <f>SUM(N6:N162)</f>
        <v>2372750</v>
      </c>
      <c r="O163" s="53"/>
      <c r="P163" s="60"/>
    </row>
    <row r="165" ht="18.75" spans="4:4">
      <c r="D165" s="56"/>
    </row>
  </sheetData>
  <mergeCells count="15">
    <mergeCell ref="A2:P2"/>
    <mergeCell ref="L4:O4"/>
    <mergeCell ref="B163:M16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</mergeCells>
  <pageMargins left="0.751388888888889" right="0.751388888888889" top="0.802777777777778" bottom="0.802777777777778" header="0.5" footer="0.5"/>
  <pageSetup paperSize="9" scale="5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ljh</cp:lastModifiedBy>
  <cp:revision>1</cp:revision>
  <dcterms:created xsi:type="dcterms:W3CDTF">2022-11-10T17:08:00Z</dcterms:created>
  <dcterms:modified xsi:type="dcterms:W3CDTF">2023-12-11T16:24:03Z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B801F9F3A91D4CF0A57D39F1323116E9</vt:lpwstr>
  </property>
  <property fmtid="{D5CDD505-2E9C-101B-9397-08002B2CF9AE}" pid="3" name="KSOProductBuildVer">
    <vt:lpwstr>2052-11.8.2.10422</vt:lpwstr>
  </property>
</Properties>
</file>