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60" windowHeight="134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<sst xmlns="http://schemas.openxmlformats.org/spreadsheetml/2006/main" count="396" uniqueCount="136">
  <si>
    <t>新一轮稳经济扶企纾困专项资金（支持参展办展专项）粤贸全国事项2022年第一批资金审核表</t>
  </si>
  <si>
    <t>序号</t>
  </si>
  <si>
    <t>项目
编号</t>
  </si>
  <si>
    <t>企业名称</t>
  </si>
  <si>
    <t>项目名称</t>
  </si>
  <si>
    <t>所属
专项</t>
  </si>
  <si>
    <t>费用
类别</t>
  </si>
  <si>
    <t>企业申请金额</t>
  </si>
  <si>
    <t>审核情况</t>
  </si>
  <si>
    <t>备注</t>
  </si>
  <si>
    <t>展位数</t>
  </si>
  <si>
    <r>
      <rPr>
        <b/>
        <sz val="14"/>
        <rFont val="仿宋"/>
        <charset val="134"/>
      </rPr>
      <t>展位
面积
(m</t>
    </r>
    <r>
      <rPr>
        <b/>
        <sz val="14"/>
        <rFont val="DejaVu Sans"/>
        <charset val="134"/>
      </rPr>
      <t>²</t>
    </r>
    <r>
      <rPr>
        <b/>
        <sz val="14"/>
        <rFont val="仿宋"/>
        <charset val="134"/>
      </rPr>
      <t>)</t>
    </r>
  </si>
  <si>
    <t>组展奖励</t>
  </si>
  <si>
    <t>展位费</t>
  </si>
  <si>
    <t>资助 
标准</t>
  </si>
  <si>
    <t>最高
资助额</t>
  </si>
  <si>
    <t>经审核资助金额</t>
  </si>
  <si>
    <t>D2022-01341</t>
  </si>
  <si>
    <r>
      <rPr>
        <sz val="12"/>
        <color indexed="8"/>
        <rFont val="宋体"/>
        <charset val="134"/>
      </rPr>
      <t>东莞市国昊电子设备有限公司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</si>
  <si>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宋体"/>
        <charset val="134"/>
      </rPr>
      <t>年</t>
    </r>
    <r>
      <rPr>
        <sz val="12"/>
        <color rgb="FF000000"/>
        <rFont val="Times New Roman"/>
        <charset val="134"/>
      </rPr>
      <t>CMM</t>
    </r>
    <r>
      <rPr>
        <sz val="12"/>
        <color rgb="FF000000"/>
        <rFont val="宋体"/>
        <charset val="134"/>
      </rPr>
      <t>电子制造自动化</t>
    </r>
    <r>
      <rPr>
        <sz val="12"/>
        <color rgb="FF000000"/>
        <rFont val="Times New Roman"/>
        <charset val="134"/>
      </rPr>
      <t>&amp;</t>
    </r>
    <r>
      <rPr>
        <sz val="12"/>
        <color rgb="FF000000"/>
        <rFont val="宋体"/>
        <charset val="134"/>
      </rPr>
      <t>资源展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工业自动化</t>
    </r>
    <r>
      <rPr>
        <sz val="12"/>
        <color rgb="FF000000"/>
        <rFont val="Times New Roman"/>
        <charset val="134"/>
      </rPr>
      <t>&amp;</t>
    </r>
    <r>
      <rPr>
        <sz val="12"/>
        <color rgb="FF000000"/>
        <rFont val="宋体"/>
        <charset val="134"/>
      </rPr>
      <t>工业装配与传输展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宋体"/>
        <charset val="134"/>
      </rPr>
      <t>东莞国际芯片及半导体展览会</t>
    </r>
  </si>
  <si>
    <r>
      <rPr>
        <sz val="12"/>
        <color rgb="FF000000"/>
        <rFont val="宋体"/>
        <charset val="134"/>
      </rPr>
      <t>支持参展办展专项</t>
    </r>
  </si>
  <si>
    <r>
      <rPr>
        <sz val="12"/>
        <color indexed="8"/>
        <rFont val="仿宋_GB2312"/>
        <charset val="134"/>
      </rPr>
      <t>展位费</t>
    </r>
  </si>
  <si>
    <r>
      <rPr>
        <sz val="12"/>
        <color indexed="8"/>
        <rFont val="Times New Roman"/>
        <charset val="134"/>
      </rPr>
      <t>3000</t>
    </r>
    <r>
      <rPr>
        <sz val="12"/>
        <color indexed="8"/>
        <rFont val="仿宋_GB2312"/>
        <charset val="134"/>
      </rPr>
      <t>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仿宋_GB2312"/>
        <charset val="134"/>
      </rPr>
      <t>标准展位</t>
    </r>
  </si>
  <si>
    <r>
      <rPr>
        <sz val="12"/>
        <color indexed="8"/>
        <rFont val="Times New Roman"/>
        <charset val="134"/>
      </rPr>
      <t>5</t>
    </r>
    <r>
      <rPr>
        <sz val="12"/>
        <color indexed="8"/>
        <rFont val="仿宋_GB2312"/>
        <charset val="134"/>
      </rPr>
      <t>万</t>
    </r>
  </si>
  <si>
    <t>D2022-01325</t>
  </si>
  <si>
    <r>
      <rPr>
        <sz val="12"/>
        <color indexed="8"/>
        <rFont val="宋体"/>
        <charset val="134"/>
      </rPr>
      <t>广东荣曜科技有限公司</t>
    </r>
  </si>
  <si>
    <t>D2022-01248</t>
  </si>
  <si>
    <r>
      <rPr>
        <sz val="12"/>
        <color indexed="8"/>
        <rFont val="宋体"/>
        <charset val="134"/>
      </rPr>
      <t>东莞华谷自动化科技有限公司</t>
    </r>
  </si>
  <si>
    <t>D2022-01216</t>
  </si>
  <si>
    <r>
      <rPr>
        <sz val="12"/>
        <color indexed="8"/>
        <rFont val="宋体"/>
        <charset val="134"/>
      </rPr>
      <t>广东安达智能装备股份有限公司</t>
    </r>
  </si>
  <si>
    <t>D2022-01315</t>
  </si>
  <si>
    <r>
      <rPr>
        <sz val="12"/>
        <color indexed="8"/>
        <rFont val="宋体"/>
        <charset val="134"/>
      </rPr>
      <t>广东飞新达智能设备股份有限公司</t>
    </r>
  </si>
  <si>
    <t>D2022-01311</t>
  </si>
  <si>
    <r>
      <rPr>
        <sz val="12"/>
        <color indexed="8"/>
        <rFont val="宋体"/>
        <charset val="134"/>
      </rPr>
      <t>东莞市浩洋自动化设备有限公司</t>
    </r>
  </si>
  <si>
    <t>D2022-01289</t>
  </si>
  <si>
    <r>
      <rPr>
        <sz val="12"/>
        <color indexed="8"/>
        <rFont val="宋体"/>
        <charset val="134"/>
      </rPr>
      <t>东莞市宝讯机械有限公司</t>
    </r>
  </si>
  <si>
    <t>D2022-01303</t>
  </si>
  <si>
    <r>
      <rPr>
        <sz val="12"/>
        <color indexed="8"/>
        <rFont val="宋体"/>
        <charset val="134"/>
      </rPr>
      <t>东莞市德立鼎五金电子有限公司</t>
    </r>
  </si>
  <si>
    <t>D2022-01300</t>
  </si>
  <si>
    <r>
      <rPr>
        <sz val="12"/>
        <color indexed="8"/>
        <rFont val="宋体"/>
        <charset val="134"/>
      </rPr>
      <t>东莞市宜鑫机械有限公司</t>
    </r>
  </si>
  <si>
    <t>D2022-01298</t>
  </si>
  <si>
    <r>
      <rPr>
        <sz val="12"/>
        <color indexed="8"/>
        <rFont val="宋体"/>
        <charset val="134"/>
      </rPr>
      <t>东莞市洛克斯智能科技有限公司</t>
    </r>
  </si>
  <si>
    <t>D2022-01297</t>
  </si>
  <si>
    <r>
      <rPr>
        <sz val="12"/>
        <color rgb="FF000000"/>
        <rFont val="宋体"/>
        <charset val="134"/>
      </rPr>
      <t>东莞市立象条码制品有限公司</t>
    </r>
  </si>
  <si>
    <t>D2022-01266</t>
  </si>
  <si>
    <r>
      <rPr>
        <sz val="12"/>
        <color indexed="8"/>
        <rFont val="宋体"/>
        <charset val="134"/>
      </rPr>
      <t>东莞市盛威隆自动化机械设备有限公司</t>
    </r>
  </si>
  <si>
    <t>D2022-01284</t>
  </si>
  <si>
    <r>
      <rPr>
        <sz val="12"/>
        <color indexed="8"/>
        <rFont val="宋体"/>
        <charset val="134"/>
      </rPr>
      <t>东莞市晟鼎精密仪器有限公司</t>
    </r>
  </si>
  <si>
    <t>D2022-01281</t>
  </si>
  <si>
    <r>
      <rPr>
        <sz val="12"/>
        <color indexed="8"/>
        <rFont val="宋体"/>
        <charset val="134"/>
      </rPr>
      <t>东莞市凯格精机股份有限公司</t>
    </r>
  </si>
  <si>
    <t>D2022-01275</t>
  </si>
  <si>
    <r>
      <rPr>
        <sz val="12"/>
        <color indexed="8"/>
        <rFont val="宋体"/>
        <charset val="134"/>
      </rPr>
      <t>广东日成精密仪器设备有限公司</t>
    </r>
  </si>
  <si>
    <t>D2022-01264</t>
  </si>
  <si>
    <r>
      <rPr>
        <sz val="12"/>
        <color indexed="8"/>
        <rFont val="宋体"/>
        <charset val="134"/>
      </rPr>
      <t>东莞市景泰电子科技有限公司</t>
    </r>
  </si>
  <si>
    <t>D2022-01256</t>
  </si>
  <si>
    <r>
      <rPr>
        <sz val="12"/>
        <color indexed="8"/>
        <rFont val="宋体"/>
        <charset val="134"/>
      </rPr>
      <t>东莞市欣展自动化有限公司</t>
    </r>
  </si>
  <si>
    <t>D2022-01260</t>
  </si>
  <si>
    <r>
      <rPr>
        <sz val="12"/>
        <color indexed="8"/>
        <rFont val="宋体"/>
        <charset val="134"/>
      </rPr>
      <t>东莞市帝阁精密电机有限公司</t>
    </r>
  </si>
  <si>
    <t>D2022-01462</t>
  </si>
  <si>
    <r>
      <rPr>
        <sz val="12"/>
        <color indexed="8"/>
        <rFont val="宋体"/>
        <charset val="134"/>
      </rPr>
      <t>东莞市电子信息产业协会</t>
    </r>
  </si>
  <si>
    <t>组织奖</t>
  </si>
  <si>
    <r>
      <rPr>
        <sz val="12"/>
        <color indexed="8"/>
        <rFont val="Times New Roman"/>
        <charset val="134"/>
      </rPr>
      <t>500</t>
    </r>
    <r>
      <rPr>
        <sz val="12"/>
        <color indexed="8"/>
        <rFont val="仿宋_GB2312"/>
        <charset val="134"/>
      </rPr>
      <t>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仿宋_GB2312"/>
        <charset val="134"/>
      </rPr>
      <t>标准展位</t>
    </r>
  </si>
  <si>
    <r>
      <rPr>
        <sz val="12"/>
        <color indexed="8"/>
        <rFont val="Times New Roman"/>
        <charset val="134"/>
      </rPr>
      <t>20</t>
    </r>
    <r>
      <rPr>
        <sz val="12"/>
        <color indexed="8"/>
        <rFont val="仿宋_GB2312"/>
        <charset val="134"/>
      </rPr>
      <t>万</t>
    </r>
  </si>
  <si>
    <t>D2022-01214</t>
  </si>
  <si>
    <r>
      <rPr>
        <sz val="12"/>
        <color indexed="8"/>
        <rFont val="宋体"/>
        <charset val="134"/>
      </rPr>
      <t>东莞市南部佳永电子有限公司</t>
    </r>
  </si>
  <si>
    <t>D2022-01165</t>
  </si>
  <si>
    <r>
      <rPr>
        <sz val="12"/>
        <color indexed="8"/>
        <rFont val="宋体"/>
        <charset val="134"/>
      </rPr>
      <t>广东贝迪机器人有限公司</t>
    </r>
  </si>
  <si>
    <t>D2022-01153</t>
  </si>
  <si>
    <r>
      <rPr>
        <sz val="12"/>
        <color indexed="8"/>
        <rFont val="仿宋_GB2312"/>
        <charset val="134"/>
      </rPr>
      <t>东莞市金鳞羽电线电缆有限公司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</si>
  <si>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宋体"/>
        <charset val="134"/>
      </rPr>
      <t>年青岛国际工业自动化技术及智能装备展</t>
    </r>
  </si>
  <si>
    <t>D2022-01155</t>
  </si>
  <si>
    <r>
      <rPr>
        <sz val="12"/>
        <color indexed="8"/>
        <rFont val="仿宋_GB2312"/>
        <charset val="134"/>
      </rPr>
      <t>东莞市超领自动化科技有限公司</t>
    </r>
  </si>
  <si>
    <t>D2022-01191</t>
  </si>
  <si>
    <r>
      <rPr>
        <sz val="12"/>
        <color indexed="8"/>
        <rFont val="仿宋_GB2312"/>
        <charset val="134"/>
      </rPr>
      <t>东莞市健升超硬刀具有限公司</t>
    </r>
  </si>
  <si>
    <t>D2022-01157</t>
  </si>
  <si>
    <r>
      <rPr>
        <sz val="12"/>
        <color indexed="8"/>
        <rFont val="仿宋_GB2312"/>
        <charset val="134"/>
      </rPr>
      <t>广东蓝波按钮制造有限公司</t>
    </r>
  </si>
  <si>
    <t>D2022-01164</t>
  </si>
  <si>
    <r>
      <rPr>
        <sz val="12"/>
        <color indexed="8"/>
        <rFont val="仿宋_GB2312"/>
        <charset val="134"/>
      </rPr>
      <t>东莞市同圣模具科技有限公司</t>
    </r>
  </si>
  <si>
    <t>D2022-01171</t>
  </si>
  <si>
    <r>
      <rPr>
        <sz val="12"/>
        <color indexed="8"/>
        <rFont val="仿宋_GB2312"/>
        <charset val="134"/>
      </rPr>
      <t>东莞市金宁数控刀具有限公司</t>
    </r>
  </si>
  <si>
    <t>D2022-01174</t>
  </si>
  <si>
    <r>
      <rPr>
        <sz val="12"/>
        <color indexed="8"/>
        <rFont val="仿宋_GB2312"/>
        <charset val="134"/>
      </rPr>
      <t>广东大永圣科技有限公司</t>
    </r>
  </si>
  <si>
    <t>D2022-01178</t>
  </si>
  <si>
    <r>
      <rPr>
        <sz val="12"/>
        <color indexed="8"/>
        <rFont val="仿宋_GB2312"/>
        <charset val="134"/>
      </rPr>
      <t>东莞市欧玛机床配件有限公司</t>
    </r>
  </si>
  <si>
    <t>D2022-01181</t>
  </si>
  <si>
    <r>
      <rPr>
        <sz val="12"/>
        <color indexed="8"/>
        <rFont val="仿宋_GB2312"/>
        <charset val="134"/>
      </rPr>
      <t>宝腾智能润滑技术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仿宋_GB2312"/>
        <charset val="134"/>
      </rPr>
      <t>东莞</t>
    </r>
    <r>
      <rPr>
        <sz val="12"/>
        <color indexed="8"/>
        <rFont val="Times New Roman"/>
        <charset val="134"/>
      </rPr>
      <t>)</t>
    </r>
    <r>
      <rPr>
        <sz val="12"/>
        <color indexed="8"/>
        <rFont val="仿宋_GB2312"/>
        <charset val="134"/>
      </rPr>
      <t>有限公司</t>
    </r>
  </si>
  <si>
    <t>D2022-01183</t>
  </si>
  <si>
    <r>
      <rPr>
        <sz val="12"/>
        <color indexed="8"/>
        <rFont val="仿宋_GB2312"/>
        <charset val="134"/>
      </rPr>
      <t>东莞市巨高机床有限公司</t>
    </r>
  </si>
  <si>
    <t>D2022-01194</t>
  </si>
  <si>
    <r>
      <rPr>
        <sz val="12"/>
        <color indexed="8"/>
        <rFont val="仿宋_GB2312"/>
        <charset val="134"/>
      </rPr>
      <t>卡尔德线缆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仿宋_GB2312"/>
        <charset val="134"/>
      </rPr>
      <t>东莞</t>
    </r>
    <r>
      <rPr>
        <sz val="12"/>
        <color indexed="8"/>
        <rFont val="Times New Roman"/>
        <charset val="134"/>
      </rPr>
      <t>)</t>
    </r>
    <r>
      <rPr>
        <sz val="12"/>
        <color indexed="8"/>
        <rFont val="仿宋_GB2312"/>
        <charset val="134"/>
      </rPr>
      <t>有限公司</t>
    </r>
  </si>
  <si>
    <t>D2022-01200</t>
  </si>
  <si>
    <r>
      <rPr>
        <sz val="12"/>
        <color indexed="8"/>
        <rFont val="仿宋_GB2312"/>
        <charset val="134"/>
      </rPr>
      <t>东莞市诺克森精密科技有限公司</t>
    </r>
  </si>
  <si>
    <t>D2022-01254</t>
  </si>
  <si>
    <r>
      <rPr>
        <sz val="12"/>
        <color indexed="8"/>
        <rFont val="仿宋_GB2312"/>
        <charset val="134"/>
      </rPr>
      <t>东莞市铭德腾五金机电有限公司</t>
    </r>
  </si>
  <si>
    <t>D2022-01207</t>
  </si>
  <si>
    <r>
      <rPr>
        <sz val="12"/>
        <color indexed="8"/>
        <rFont val="仿宋_GB2312"/>
        <charset val="134"/>
      </rPr>
      <t>隆昌精机有限公司</t>
    </r>
  </si>
  <si>
    <t>D2022-01208</t>
  </si>
  <si>
    <r>
      <rPr>
        <sz val="12"/>
        <color indexed="8"/>
        <rFont val="仿宋_GB2312"/>
        <charset val="134"/>
      </rPr>
      <t>东莞市易合传动科技有限公司</t>
    </r>
  </si>
  <si>
    <t>D2022-01210</t>
  </si>
  <si>
    <r>
      <rPr>
        <sz val="12"/>
        <color indexed="8"/>
        <rFont val="仿宋_GB2312"/>
        <charset val="134"/>
      </rPr>
      <t>东莞市永科机电科技有限公司</t>
    </r>
  </si>
  <si>
    <t>D2022-01212</t>
  </si>
  <si>
    <r>
      <rPr>
        <sz val="12"/>
        <color indexed="8"/>
        <rFont val="仿宋_GB2312"/>
        <charset val="134"/>
      </rPr>
      <t>东莞迈凯欧数控科技有限公司</t>
    </r>
  </si>
  <si>
    <t>D2022-01215</t>
  </si>
  <si>
    <r>
      <rPr>
        <sz val="12"/>
        <color indexed="8"/>
        <rFont val="仿宋_GB2312"/>
        <charset val="134"/>
      </rPr>
      <t>东莞市德明仪表有限公司</t>
    </r>
  </si>
  <si>
    <t>D2022-01228</t>
  </si>
  <si>
    <r>
      <rPr>
        <sz val="12"/>
        <color indexed="8"/>
        <rFont val="仿宋_GB2312"/>
        <charset val="134"/>
      </rPr>
      <t>威德诺工控技术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仿宋_GB2312"/>
        <charset val="134"/>
      </rPr>
      <t>东莞</t>
    </r>
    <r>
      <rPr>
        <sz val="12"/>
        <color indexed="8"/>
        <rFont val="Times New Roman"/>
        <charset val="134"/>
      </rPr>
      <t>)</t>
    </r>
    <r>
      <rPr>
        <sz val="12"/>
        <color indexed="8"/>
        <rFont val="仿宋_GB2312"/>
        <charset val="134"/>
      </rPr>
      <t>有限公司</t>
    </r>
  </si>
  <si>
    <t>D2022-01229</t>
  </si>
  <si>
    <r>
      <rPr>
        <sz val="12"/>
        <color indexed="8"/>
        <rFont val="仿宋_GB2312"/>
        <charset val="134"/>
      </rPr>
      <t>东莞市星维达精密传动有限公司</t>
    </r>
  </si>
  <si>
    <t>D2022-01239</t>
  </si>
  <si>
    <r>
      <rPr>
        <sz val="12"/>
        <color indexed="8"/>
        <rFont val="仿宋_GB2312"/>
        <charset val="134"/>
      </rPr>
      <t>东莞市米斯特数控刀具有限公司</t>
    </r>
  </si>
  <si>
    <t>D2022-01240</t>
  </si>
  <si>
    <r>
      <rPr>
        <sz val="12"/>
        <color indexed="8"/>
        <rFont val="仿宋_GB2312"/>
        <charset val="134"/>
      </rPr>
      <t>东莞市鑫骏自动化科技有限公司</t>
    </r>
  </si>
  <si>
    <t>D2022-01241</t>
  </si>
  <si>
    <r>
      <rPr>
        <sz val="12"/>
        <color indexed="8"/>
        <rFont val="仿宋_GB2312"/>
        <charset val="134"/>
      </rPr>
      <t>中科强锐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仿宋_GB2312"/>
        <charset val="134"/>
      </rPr>
      <t>东莞</t>
    </r>
    <r>
      <rPr>
        <sz val="12"/>
        <color indexed="8"/>
        <rFont val="Times New Roman"/>
        <charset val="134"/>
      </rPr>
      <t>)</t>
    </r>
    <r>
      <rPr>
        <sz val="12"/>
        <color indexed="8"/>
        <rFont val="仿宋_GB2312"/>
        <charset val="134"/>
      </rPr>
      <t>数控刀具有限公司</t>
    </r>
  </si>
  <si>
    <t>D2022-01243</t>
  </si>
  <si>
    <r>
      <rPr>
        <sz val="12"/>
        <color indexed="8"/>
        <rFont val="仿宋_GB2312"/>
        <charset val="134"/>
      </rPr>
      <t>东莞肯度精密工具有限公司</t>
    </r>
  </si>
  <si>
    <t>D2022-01257</t>
  </si>
  <si>
    <r>
      <rPr>
        <sz val="12"/>
        <color indexed="8"/>
        <rFont val="仿宋_GB2312"/>
        <charset val="134"/>
      </rPr>
      <t>锡华机械科技</t>
    </r>
    <r>
      <rPr>
        <sz val="12"/>
        <color indexed="8"/>
        <rFont val="Times New Roman"/>
        <charset val="134"/>
      </rPr>
      <t>(</t>
    </r>
    <r>
      <rPr>
        <sz val="12"/>
        <color indexed="8"/>
        <rFont val="仿宋_GB2312"/>
        <charset val="134"/>
      </rPr>
      <t>东莞</t>
    </r>
    <r>
      <rPr>
        <sz val="12"/>
        <color indexed="8"/>
        <rFont val="Times New Roman"/>
        <charset val="134"/>
      </rPr>
      <t>)</t>
    </r>
    <r>
      <rPr>
        <sz val="12"/>
        <color indexed="8"/>
        <rFont val="仿宋_GB2312"/>
        <charset val="134"/>
      </rPr>
      <t>有限公司</t>
    </r>
  </si>
  <si>
    <t>D2022-01278</t>
  </si>
  <si>
    <r>
      <rPr>
        <sz val="12"/>
        <color indexed="8"/>
        <rFont val="仿宋_GB2312"/>
        <charset val="134"/>
      </rPr>
      <t>东莞市菲尔德线缆科技有限公司</t>
    </r>
  </si>
  <si>
    <t>D2022-01156</t>
  </si>
  <si>
    <r>
      <rPr>
        <sz val="12"/>
        <color indexed="8"/>
        <rFont val="仿宋_GB2312"/>
        <charset val="134"/>
      </rPr>
      <t>东莞市冀磁机床工具有限公司</t>
    </r>
  </si>
  <si>
    <t>D2022-01172</t>
  </si>
  <si>
    <r>
      <rPr>
        <sz val="12"/>
        <color indexed="8"/>
        <rFont val="仿宋_GB2312"/>
        <charset val="134"/>
      </rPr>
      <t>东莞市御钻数控科技有限公司</t>
    </r>
  </si>
  <si>
    <t>D2022-01182</t>
  </si>
  <si>
    <r>
      <rPr>
        <sz val="12"/>
        <color indexed="8"/>
        <rFont val="仿宋_GB2312"/>
        <charset val="134"/>
      </rPr>
      <t>东莞市华瑞汉普检测仪器有限公司</t>
    </r>
  </si>
  <si>
    <t>D2022-01219</t>
  </si>
  <si>
    <r>
      <rPr>
        <sz val="12"/>
        <color indexed="8"/>
        <rFont val="仿宋_GB2312"/>
        <charset val="134"/>
      </rPr>
      <t>东莞市高技传动科技有限公司</t>
    </r>
  </si>
  <si>
    <t>D2022-01242</t>
  </si>
  <si>
    <r>
      <rPr>
        <sz val="12"/>
        <color indexed="8"/>
        <rFont val="仿宋_GB2312"/>
        <charset val="134"/>
      </rPr>
      <t>东莞棵皓数控刀具有限公司</t>
    </r>
  </si>
  <si>
    <t>D2022-01291</t>
  </si>
  <si>
    <r>
      <rPr>
        <sz val="12"/>
        <color indexed="8"/>
        <rFont val="仿宋_GB2312"/>
        <charset val="134"/>
      </rPr>
      <t>东莞市五金机械模具行业协会</t>
    </r>
  </si>
  <si>
    <t>D2022-01313</t>
  </si>
  <si>
    <r>
      <rPr>
        <sz val="12"/>
        <color indexed="8"/>
        <rFont val="仿宋_GB2312"/>
        <charset val="134"/>
      </rPr>
      <t>组织奖</t>
    </r>
  </si>
  <si>
    <r>
      <rPr>
        <sz val="12"/>
        <color rgb="FF000000"/>
        <rFont val="Times New Roman"/>
        <charset val="134"/>
      </rPr>
      <t>20</t>
    </r>
    <r>
      <rPr>
        <sz val="12"/>
        <color rgb="FF000000"/>
        <rFont val="宋体"/>
        <charset val="134"/>
      </rPr>
      <t>万</t>
    </r>
  </si>
  <si>
    <t>合计：</t>
  </si>
</sst>
</file>

<file path=xl/styles.xml><?xml version="1.0" encoding="utf-8"?>
<styleSheet xmlns="http://schemas.openxmlformats.org/spreadsheetml/2006/main">
  <numFmts count="5">
    <numFmt numFmtId="176" formatCode="0.00_);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仿宋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仿宋_GB2312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name val="DejaVu Sans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33" borderId="8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4" fillId="32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14" borderId="5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14" borderId="7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left" vertical="center" wrapText="true"/>
    </xf>
    <xf numFmtId="49" fontId="6" fillId="2" borderId="1" xfId="0" applyNumberFormat="true" applyFont="true" applyFill="true" applyBorder="true" applyAlignment="true">
      <alignment horizontal="left" vertical="center" wrapText="true"/>
    </xf>
    <xf numFmtId="49" fontId="5" fillId="2" borderId="1" xfId="0" applyNumberFormat="true" applyFont="true" applyFill="true" applyBorder="true" applyAlignment="true">
      <alignment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vertical="center" wrapText="true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right" vertical="center" wrapText="true"/>
    </xf>
    <xf numFmtId="0" fontId="4" fillId="0" borderId="1" xfId="0" applyFont="true" applyFill="true" applyBorder="true" applyAlignment="true">
      <alignment horizontal="right" vertical="center" wrapText="true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9" fontId="3" fillId="2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O60"/>
  <sheetViews>
    <sheetView tabSelected="1" zoomScale="70" zoomScaleNormal="70" topLeftCell="A25" workbookViewId="0">
      <selection activeCell="A6" sqref="$A6:$XFD26"/>
    </sheetView>
  </sheetViews>
  <sheetFormatPr defaultColWidth="5.46666666666667" defaultRowHeight="13.5"/>
  <cols>
    <col min="1" max="1" width="5.46666666666667" style="2" customWidth="true"/>
    <col min="2" max="2" width="6.86666666666667" style="3" customWidth="true"/>
    <col min="3" max="3" width="21.7166666666667" style="3" customWidth="true"/>
    <col min="4" max="4" width="23.7416666666667" style="3" customWidth="true"/>
    <col min="5" max="5" width="15.2833333333333" style="3" customWidth="true"/>
    <col min="6" max="6" width="9.21666666666667" style="3" customWidth="true"/>
    <col min="7" max="7" width="7.49166666666667" style="2" customWidth="true"/>
    <col min="8" max="10" width="7.5" style="2" customWidth="true"/>
    <col min="11" max="11" width="7.65833333333333" style="2" customWidth="true"/>
    <col min="12" max="12" width="10.4666666666667" style="2" customWidth="true"/>
    <col min="13" max="13" width="6.24166666666667" style="2" customWidth="true"/>
    <col min="14" max="14" width="9.525" style="2" customWidth="true"/>
    <col min="15" max="15" width="18.4333333333333" style="3" customWidth="true"/>
    <col min="16" max="16365" width="5.46666666666667" style="3" customWidth="true"/>
    <col min="16366" max="16384" width="5.46666666666667" style="3"/>
  </cols>
  <sheetData>
    <row r="2" ht="25.5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5.5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1" customFormat="true" ht="18.75" spans="1:1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17" t="s">
        <v>7</v>
      </c>
      <c r="H4" s="5" t="s">
        <v>8</v>
      </c>
      <c r="I4" s="5"/>
      <c r="J4" s="5"/>
      <c r="K4" s="5"/>
      <c r="L4" s="5"/>
      <c r="M4" s="5"/>
      <c r="N4" s="5"/>
      <c r="O4" s="5" t="s">
        <v>9</v>
      </c>
    </row>
    <row r="5" s="1" customFormat="true" ht="56.25" spans="1:15">
      <c r="A5" s="5"/>
      <c r="B5" s="5"/>
      <c r="C5" s="5"/>
      <c r="D5" s="5"/>
      <c r="E5" s="5"/>
      <c r="F5" s="5"/>
      <c r="G5" s="17"/>
      <c r="H5" s="17" t="s">
        <v>10</v>
      </c>
      <c r="I5" s="5" t="s">
        <v>11</v>
      </c>
      <c r="J5" s="17" t="s">
        <v>12</v>
      </c>
      <c r="K5" s="17" t="s">
        <v>13</v>
      </c>
      <c r="L5" s="21" t="s">
        <v>14</v>
      </c>
      <c r="M5" s="5" t="s">
        <v>15</v>
      </c>
      <c r="N5" s="17" t="s">
        <v>16</v>
      </c>
      <c r="O5" s="5"/>
    </row>
    <row r="6" ht="75" customHeight="true" spans="1:15">
      <c r="A6" s="6">
        <f t="shared" ref="A6:A11" si="0">ROW(A6)-5</f>
        <v>1</v>
      </c>
      <c r="B6" s="7" t="s">
        <v>17</v>
      </c>
      <c r="C6" s="8" t="s">
        <v>18</v>
      </c>
      <c r="D6" s="9" t="s">
        <v>19</v>
      </c>
      <c r="E6" s="9" t="s">
        <v>20</v>
      </c>
      <c r="F6" s="7" t="s">
        <v>21</v>
      </c>
      <c r="G6" s="6">
        <v>36000</v>
      </c>
      <c r="H6" s="6">
        <v>12</v>
      </c>
      <c r="I6" s="6">
        <v>108</v>
      </c>
      <c r="J6" s="6"/>
      <c r="K6" s="6">
        <v>178200</v>
      </c>
      <c r="L6" s="7" t="s">
        <v>22</v>
      </c>
      <c r="M6" s="7" t="s">
        <v>23</v>
      </c>
      <c r="N6" s="6">
        <v>36000</v>
      </c>
      <c r="O6" s="22"/>
    </row>
    <row r="7" ht="75" customHeight="true" spans="1:15">
      <c r="A7" s="6">
        <f t="shared" si="0"/>
        <v>2</v>
      </c>
      <c r="B7" s="7" t="s">
        <v>24</v>
      </c>
      <c r="C7" s="8" t="s">
        <v>25</v>
      </c>
      <c r="D7" s="9" t="s">
        <v>19</v>
      </c>
      <c r="E7" s="9" t="s">
        <v>20</v>
      </c>
      <c r="F7" s="7" t="s">
        <v>21</v>
      </c>
      <c r="G7" s="6">
        <v>12000</v>
      </c>
      <c r="H7" s="6">
        <v>4</v>
      </c>
      <c r="I7" s="6">
        <v>36</v>
      </c>
      <c r="J7" s="6"/>
      <c r="K7" s="6">
        <v>70000</v>
      </c>
      <c r="L7" s="7" t="s">
        <v>22</v>
      </c>
      <c r="M7" s="7" t="s">
        <v>23</v>
      </c>
      <c r="N7" s="6">
        <v>12000</v>
      </c>
      <c r="O7" s="22"/>
    </row>
    <row r="8" ht="75" customHeight="true" spans="1:15">
      <c r="A8" s="6">
        <f t="shared" si="0"/>
        <v>3</v>
      </c>
      <c r="B8" s="7" t="s">
        <v>26</v>
      </c>
      <c r="C8" s="8" t="s">
        <v>27</v>
      </c>
      <c r="D8" s="9" t="s">
        <v>19</v>
      </c>
      <c r="E8" s="9" t="s">
        <v>20</v>
      </c>
      <c r="F8" s="7" t="s">
        <v>21</v>
      </c>
      <c r="G8" s="6">
        <v>3000</v>
      </c>
      <c r="H8" s="6">
        <v>1</v>
      </c>
      <c r="I8" s="6">
        <v>9</v>
      </c>
      <c r="J8" s="6"/>
      <c r="K8" s="6">
        <v>18800</v>
      </c>
      <c r="L8" s="7" t="s">
        <v>22</v>
      </c>
      <c r="M8" s="7" t="s">
        <v>23</v>
      </c>
      <c r="N8" s="6">
        <v>3000</v>
      </c>
      <c r="O8" s="22"/>
    </row>
    <row r="9" ht="75" customHeight="true" spans="1:15">
      <c r="A9" s="6">
        <f t="shared" si="0"/>
        <v>4</v>
      </c>
      <c r="B9" s="7" t="s">
        <v>28</v>
      </c>
      <c r="C9" s="8" t="s">
        <v>29</v>
      </c>
      <c r="D9" s="9" t="s">
        <v>19</v>
      </c>
      <c r="E9" s="9" t="s">
        <v>20</v>
      </c>
      <c r="F9" s="7" t="s">
        <v>21</v>
      </c>
      <c r="G9" s="6">
        <v>36000</v>
      </c>
      <c r="H9" s="6">
        <v>12</v>
      </c>
      <c r="I9" s="6">
        <v>108</v>
      </c>
      <c r="J9" s="6"/>
      <c r="K9" s="6">
        <v>118800</v>
      </c>
      <c r="L9" s="7" t="s">
        <v>22</v>
      </c>
      <c r="M9" s="7" t="s">
        <v>23</v>
      </c>
      <c r="N9" s="6">
        <v>36000</v>
      </c>
      <c r="O9" s="22"/>
    </row>
    <row r="10" ht="75" customHeight="true" spans="1:15">
      <c r="A10" s="6">
        <f t="shared" si="0"/>
        <v>5</v>
      </c>
      <c r="B10" s="7" t="s">
        <v>30</v>
      </c>
      <c r="C10" s="8" t="s">
        <v>31</v>
      </c>
      <c r="D10" s="9" t="s">
        <v>19</v>
      </c>
      <c r="E10" s="9" t="s">
        <v>20</v>
      </c>
      <c r="F10" s="7" t="s">
        <v>21</v>
      </c>
      <c r="G10" s="6">
        <v>36000</v>
      </c>
      <c r="H10" s="6">
        <v>12</v>
      </c>
      <c r="I10" s="6">
        <v>108</v>
      </c>
      <c r="J10" s="6"/>
      <c r="K10" s="6">
        <v>154440</v>
      </c>
      <c r="L10" s="7" t="s">
        <v>22</v>
      </c>
      <c r="M10" s="7" t="s">
        <v>23</v>
      </c>
      <c r="N10" s="6">
        <v>36000</v>
      </c>
      <c r="O10" s="22"/>
    </row>
    <row r="11" ht="75" customHeight="true" spans="1:15">
      <c r="A11" s="6">
        <f t="shared" si="0"/>
        <v>6</v>
      </c>
      <c r="B11" s="7" t="s">
        <v>32</v>
      </c>
      <c r="C11" s="8" t="s">
        <v>33</v>
      </c>
      <c r="D11" s="9" t="s">
        <v>19</v>
      </c>
      <c r="E11" s="9" t="s">
        <v>20</v>
      </c>
      <c r="F11" s="7" t="s">
        <v>21</v>
      </c>
      <c r="G11" s="6">
        <v>12000</v>
      </c>
      <c r="H11" s="6">
        <v>4</v>
      </c>
      <c r="I11" s="6">
        <v>36</v>
      </c>
      <c r="J11" s="6"/>
      <c r="K11" s="6">
        <v>25650</v>
      </c>
      <c r="L11" s="7" t="s">
        <v>22</v>
      </c>
      <c r="M11" s="7" t="s">
        <v>23</v>
      </c>
      <c r="N11" s="6">
        <v>12000</v>
      </c>
      <c r="O11" s="22"/>
    </row>
    <row r="12" ht="75" customHeight="true" spans="1:15">
      <c r="A12" s="6">
        <f t="shared" ref="A12:A38" si="1">ROW(A12)-5</f>
        <v>7</v>
      </c>
      <c r="B12" s="7" t="s">
        <v>34</v>
      </c>
      <c r="C12" s="8" t="s">
        <v>35</v>
      </c>
      <c r="D12" s="9" t="s">
        <v>19</v>
      </c>
      <c r="E12" s="9" t="s">
        <v>20</v>
      </c>
      <c r="F12" s="7" t="s">
        <v>21</v>
      </c>
      <c r="G12" s="6">
        <v>3000</v>
      </c>
      <c r="H12" s="6">
        <v>1</v>
      </c>
      <c r="I12" s="6">
        <v>9</v>
      </c>
      <c r="J12" s="6"/>
      <c r="K12" s="6">
        <v>16000</v>
      </c>
      <c r="L12" s="7" t="s">
        <v>22</v>
      </c>
      <c r="M12" s="7" t="s">
        <v>23</v>
      </c>
      <c r="N12" s="6">
        <v>3000</v>
      </c>
      <c r="O12" s="22"/>
    </row>
    <row r="13" ht="75" customHeight="true" spans="1:15">
      <c r="A13" s="6">
        <f t="shared" si="1"/>
        <v>8</v>
      </c>
      <c r="B13" s="7" t="s">
        <v>36</v>
      </c>
      <c r="C13" s="8" t="s">
        <v>37</v>
      </c>
      <c r="D13" s="9" t="s">
        <v>19</v>
      </c>
      <c r="E13" s="9" t="s">
        <v>20</v>
      </c>
      <c r="F13" s="7" t="s">
        <v>21</v>
      </c>
      <c r="G13" s="6">
        <v>3000</v>
      </c>
      <c r="H13" s="6">
        <v>1</v>
      </c>
      <c r="I13" s="6">
        <v>9</v>
      </c>
      <c r="J13" s="6"/>
      <c r="K13" s="6">
        <v>15390</v>
      </c>
      <c r="L13" s="7" t="s">
        <v>22</v>
      </c>
      <c r="M13" s="7" t="s">
        <v>23</v>
      </c>
      <c r="N13" s="6">
        <v>3000</v>
      </c>
      <c r="O13" s="22"/>
    </row>
    <row r="14" ht="75" customHeight="true" spans="1:15">
      <c r="A14" s="6">
        <f t="shared" si="1"/>
        <v>9</v>
      </c>
      <c r="B14" s="7" t="s">
        <v>38</v>
      </c>
      <c r="C14" s="8" t="s">
        <v>39</v>
      </c>
      <c r="D14" s="9" t="s">
        <v>19</v>
      </c>
      <c r="E14" s="9" t="s">
        <v>20</v>
      </c>
      <c r="F14" s="7" t="s">
        <v>21</v>
      </c>
      <c r="G14" s="6">
        <v>18000</v>
      </c>
      <c r="H14" s="6">
        <v>6</v>
      </c>
      <c r="I14" s="6">
        <v>54</v>
      </c>
      <c r="J14" s="6"/>
      <c r="K14" s="6">
        <v>89100</v>
      </c>
      <c r="L14" s="7" t="s">
        <v>22</v>
      </c>
      <c r="M14" s="7" t="s">
        <v>23</v>
      </c>
      <c r="N14" s="6">
        <v>18000</v>
      </c>
      <c r="O14" s="22"/>
    </row>
    <row r="15" ht="75" customHeight="true" spans="1:15">
      <c r="A15" s="6">
        <f t="shared" si="1"/>
        <v>10</v>
      </c>
      <c r="B15" s="7" t="s">
        <v>40</v>
      </c>
      <c r="C15" s="8" t="s">
        <v>41</v>
      </c>
      <c r="D15" s="9" t="s">
        <v>19</v>
      </c>
      <c r="E15" s="9" t="s">
        <v>20</v>
      </c>
      <c r="F15" s="7" t="s">
        <v>21</v>
      </c>
      <c r="G15" s="6">
        <v>18000</v>
      </c>
      <c r="H15" s="6">
        <v>6</v>
      </c>
      <c r="I15" s="6">
        <v>54</v>
      </c>
      <c r="J15" s="6"/>
      <c r="K15" s="6">
        <v>67320</v>
      </c>
      <c r="L15" s="7" t="s">
        <v>22</v>
      </c>
      <c r="M15" s="7" t="s">
        <v>23</v>
      </c>
      <c r="N15" s="6">
        <v>18000</v>
      </c>
      <c r="O15" s="22"/>
    </row>
    <row r="16" ht="75" customHeight="true" spans="1:15">
      <c r="A16" s="6">
        <f t="shared" si="1"/>
        <v>11</v>
      </c>
      <c r="B16" s="7" t="s">
        <v>42</v>
      </c>
      <c r="C16" s="9" t="s">
        <v>43</v>
      </c>
      <c r="D16" s="9" t="s">
        <v>19</v>
      </c>
      <c r="E16" s="9" t="s">
        <v>20</v>
      </c>
      <c r="F16" s="7" t="s">
        <v>21</v>
      </c>
      <c r="G16" s="6">
        <v>6000</v>
      </c>
      <c r="H16" s="6">
        <v>2</v>
      </c>
      <c r="I16" s="6">
        <v>18</v>
      </c>
      <c r="J16" s="6"/>
      <c r="K16" s="6">
        <v>32076</v>
      </c>
      <c r="L16" s="7" t="s">
        <v>22</v>
      </c>
      <c r="M16" s="7" t="s">
        <v>23</v>
      </c>
      <c r="N16" s="6">
        <v>6000</v>
      </c>
      <c r="O16" s="22"/>
    </row>
    <row r="17" ht="75" customHeight="true" spans="1:15">
      <c r="A17" s="6">
        <f t="shared" si="1"/>
        <v>12</v>
      </c>
      <c r="B17" s="7" t="s">
        <v>44</v>
      </c>
      <c r="C17" s="8" t="s">
        <v>45</v>
      </c>
      <c r="D17" s="9" t="s">
        <v>19</v>
      </c>
      <c r="E17" s="9" t="s">
        <v>20</v>
      </c>
      <c r="F17" s="7" t="s">
        <v>21</v>
      </c>
      <c r="G17" s="6">
        <v>3000</v>
      </c>
      <c r="H17" s="6">
        <v>1</v>
      </c>
      <c r="I17" s="6">
        <v>9</v>
      </c>
      <c r="J17" s="6"/>
      <c r="K17" s="6">
        <v>17100</v>
      </c>
      <c r="L17" s="7" t="s">
        <v>22</v>
      </c>
      <c r="M17" s="7" t="s">
        <v>23</v>
      </c>
      <c r="N17" s="6">
        <v>3000</v>
      </c>
      <c r="O17" s="22"/>
    </row>
    <row r="18" ht="75" customHeight="true" spans="1:15">
      <c r="A18" s="6">
        <f t="shared" si="1"/>
        <v>13</v>
      </c>
      <c r="B18" s="7" t="s">
        <v>46</v>
      </c>
      <c r="C18" s="8" t="s">
        <v>47</v>
      </c>
      <c r="D18" s="9" t="s">
        <v>19</v>
      </c>
      <c r="E18" s="9" t="s">
        <v>20</v>
      </c>
      <c r="F18" s="7" t="s">
        <v>21</v>
      </c>
      <c r="G18" s="6">
        <v>12000</v>
      </c>
      <c r="H18" s="6">
        <v>4</v>
      </c>
      <c r="I18" s="6">
        <v>36</v>
      </c>
      <c r="J18" s="6"/>
      <c r="K18" s="6">
        <v>63000</v>
      </c>
      <c r="L18" s="7" t="s">
        <v>22</v>
      </c>
      <c r="M18" s="7" t="s">
        <v>23</v>
      </c>
      <c r="N18" s="6">
        <v>12000</v>
      </c>
      <c r="O18" s="22"/>
    </row>
    <row r="19" ht="75" customHeight="true" spans="1:15">
      <c r="A19" s="6">
        <f t="shared" si="1"/>
        <v>14</v>
      </c>
      <c r="B19" s="7" t="s">
        <v>48</v>
      </c>
      <c r="C19" s="8" t="s">
        <v>49</v>
      </c>
      <c r="D19" s="9" t="s">
        <v>19</v>
      </c>
      <c r="E19" s="9" t="s">
        <v>20</v>
      </c>
      <c r="F19" s="7" t="s">
        <v>21</v>
      </c>
      <c r="G19" s="6">
        <v>36000</v>
      </c>
      <c r="H19" s="6">
        <v>12</v>
      </c>
      <c r="I19" s="6">
        <v>108</v>
      </c>
      <c r="J19" s="6"/>
      <c r="K19" s="6">
        <v>166420</v>
      </c>
      <c r="L19" s="7" t="s">
        <v>22</v>
      </c>
      <c r="M19" s="7" t="s">
        <v>23</v>
      </c>
      <c r="N19" s="6">
        <v>36000</v>
      </c>
      <c r="O19" s="22"/>
    </row>
    <row r="20" ht="75" customHeight="true" spans="1:15">
      <c r="A20" s="6">
        <f t="shared" si="1"/>
        <v>15</v>
      </c>
      <c r="B20" s="7" t="s">
        <v>50</v>
      </c>
      <c r="C20" s="8" t="s">
        <v>51</v>
      </c>
      <c r="D20" s="9" t="s">
        <v>19</v>
      </c>
      <c r="E20" s="9" t="s">
        <v>20</v>
      </c>
      <c r="F20" s="7" t="s">
        <v>21</v>
      </c>
      <c r="G20" s="6">
        <v>3000</v>
      </c>
      <c r="H20" s="6">
        <v>1</v>
      </c>
      <c r="I20" s="6">
        <v>9</v>
      </c>
      <c r="J20" s="6"/>
      <c r="K20" s="6">
        <v>13365</v>
      </c>
      <c r="L20" s="7" t="s">
        <v>22</v>
      </c>
      <c r="M20" s="7" t="s">
        <v>23</v>
      </c>
      <c r="N20" s="6">
        <v>3000</v>
      </c>
      <c r="O20" s="22"/>
    </row>
    <row r="21" ht="75" customHeight="true" spans="1:15">
      <c r="A21" s="6">
        <f t="shared" si="1"/>
        <v>16</v>
      </c>
      <c r="B21" s="7" t="s">
        <v>52</v>
      </c>
      <c r="C21" s="8" t="s">
        <v>53</v>
      </c>
      <c r="D21" s="9" t="s">
        <v>19</v>
      </c>
      <c r="E21" s="9" t="s">
        <v>20</v>
      </c>
      <c r="F21" s="7" t="s">
        <v>21</v>
      </c>
      <c r="G21" s="6">
        <v>12000</v>
      </c>
      <c r="H21" s="6">
        <v>4</v>
      </c>
      <c r="I21" s="6">
        <v>36</v>
      </c>
      <c r="J21" s="6"/>
      <c r="K21" s="6">
        <v>60000</v>
      </c>
      <c r="L21" s="7" t="s">
        <v>22</v>
      </c>
      <c r="M21" s="7" t="s">
        <v>23</v>
      </c>
      <c r="N21" s="6">
        <v>12000</v>
      </c>
      <c r="O21" s="22"/>
    </row>
    <row r="22" ht="75" customHeight="true" spans="1:15">
      <c r="A22" s="6">
        <f t="shared" si="1"/>
        <v>17</v>
      </c>
      <c r="B22" s="7" t="s">
        <v>54</v>
      </c>
      <c r="C22" s="8" t="s">
        <v>55</v>
      </c>
      <c r="D22" s="9" t="s">
        <v>19</v>
      </c>
      <c r="E22" s="9" t="s">
        <v>20</v>
      </c>
      <c r="F22" s="7" t="s">
        <v>21</v>
      </c>
      <c r="G22" s="6">
        <v>9000</v>
      </c>
      <c r="H22" s="6">
        <v>3</v>
      </c>
      <c r="I22" s="6">
        <v>27</v>
      </c>
      <c r="J22" s="6"/>
      <c r="K22" s="6">
        <v>17100</v>
      </c>
      <c r="L22" s="7" t="s">
        <v>22</v>
      </c>
      <c r="M22" s="7" t="s">
        <v>23</v>
      </c>
      <c r="N22" s="6">
        <v>9000</v>
      </c>
      <c r="O22" s="22"/>
    </row>
    <row r="23" ht="75" customHeight="true" spans="1:15">
      <c r="A23" s="6">
        <f t="shared" si="1"/>
        <v>18</v>
      </c>
      <c r="B23" s="7" t="s">
        <v>56</v>
      </c>
      <c r="C23" s="8" t="s">
        <v>57</v>
      </c>
      <c r="D23" s="9" t="s">
        <v>19</v>
      </c>
      <c r="E23" s="9" t="s">
        <v>20</v>
      </c>
      <c r="F23" s="7" t="s">
        <v>21</v>
      </c>
      <c r="G23" s="6">
        <v>6000</v>
      </c>
      <c r="H23" s="6">
        <v>2</v>
      </c>
      <c r="I23" s="6">
        <v>18</v>
      </c>
      <c r="J23" s="6"/>
      <c r="K23" s="6">
        <v>30780</v>
      </c>
      <c r="L23" s="7" t="s">
        <v>22</v>
      </c>
      <c r="M23" s="7" t="s">
        <v>23</v>
      </c>
      <c r="N23" s="6">
        <v>6000</v>
      </c>
      <c r="O23" s="22"/>
    </row>
    <row r="24" ht="75" customHeight="true" spans="1:15">
      <c r="A24" s="6">
        <f t="shared" si="1"/>
        <v>19</v>
      </c>
      <c r="B24" s="7" t="s">
        <v>58</v>
      </c>
      <c r="C24" s="8" t="s">
        <v>59</v>
      </c>
      <c r="D24" s="9" t="s">
        <v>19</v>
      </c>
      <c r="E24" s="9" t="s">
        <v>20</v>
      </c>
      <c r="F24" s="18" t="s">
        <v>60</v>
      </c>
      <c r="G24" s="6">
        <v>49000</v>
      </c>
      <c r="H24" s="19">
        <v>88</v>
      </c>
      <c r="I24" s="19">
        <v>792</v>
      </c>
      <c r="J24" s="6"/>
      <c r="K24" s="6"/>
      <c r="L24" s="7" t="s">
        <v>61</v>
      </c>
      <c r="M24" s="7" t="s">
        <v>62</v>
      </c>
      <c r="N24" s="19">
        <v>44000</v>
      </c>
      <c r="O24" s="22"/>
    </row>
    <row r="25" ht="75" customHeight="true" spans="1:15">
      <c r="A25" s="6">
        <f t="shared" si="1"/>
        <v>20</v>
      </c>
      <c r="B25" s="7" t="s">
        <v>63</v>
      </c>
      <c r="C25" s="8" t="s">
        <v>64</v>
      </c>
      <c r="D25" s="9" t="s">
        <v>19</v>
      </c>
      <c r="E25" s="9" t="s">
        <v>20</v>
      </c>
      <c r="F25" s="7" t="s">
        <v>21</v>
      </c>
      <c r="G25" s="6">
        <v>21000</v>
      </c>
      <c r="H25" s="6">
        <v>7</v>
      </c>
      <c r="I25" s="6">
        <v>63</v>
      </c>
      <c r="J25" s="6"/>
      <c r="K25" s="6">
        <v>70000</v>
      </c>
      <c r="L25" s="7" t="s">
        <v>22</v>
      </c>
      <c r="M25" s="7" t="s">
        <v>23</v>
      </c>
      <c r="N25" s="6">
        <v>21000</v>
      </c>
      <c r="O25" s="22"/>
    </row>
    <row r="26" ht="75" customHeight="true" spans="1:15">
      <c r="A26" s="6">
        <f t="shared" si="1"/>
        <v>21</v>
      </c>
      <c r="B26" s="7" t="s">
        <v>65</v>
      </c>
      <c r="C26" s="8" t="s">
        <v>66</v>
      </c>
      <c r="D26" s="9" t="s">
        <v>19</v>
      </c>
      <c r="E26" s="9" t="s">
        <v>20</v>
      </c>
      <c r="F26" s="7" t="s">
        <v>21</v>
      </c>
      <c r="G26" s="6">
        <v>36000</v>
      </c>
      <c r="H26" s="6">
        <v>12</v>
      </c>
      <c r="I26" s="6">
        <v>108</v>
      </c>
      <c r="J26" s="6"/>
      <c r="K26" s="6">
        <v>185328</v>
      </c>
      <c r="L26" s="7" t="s">
        <v>22</v>
      </c>
      <c r="M26" s="7" t="s">
        <v>23</v>
      </c>
      <c r="N26" s="6">
        <v>36000</v>
      </c>
      <c r="O26" s="22"/>
    </row>
    <row r="27" ht="40" customHeight="true" spans="1:15">
      <c r="A27" s="6">
        <f t="shared" si="1"/>
        <v>22</v>
      </c>
      <c r="B27" s="7" t="s">
        <v>67</v>
      </c>
      <c r="C27" s="10" t="s">
        <v>68</v>
      </c>
      <c r="D27" s="9" t="s">
        <v>69</v>
      </c>
      <c r="E27" s="9" t="s">
        <v>20</v>
      </c>
      <c r="F27" s="7" t="s">
        <v>21</v>
      </c>
      <c r="G27" s="6">
        <v>3000</v>
      </c>
      <c r="H27" s="6">
        <v>1</v>
      </c>
      <c r="I27" s="6">
        <v>9</v>
      </c>
      <c r="J27" s="6"/>
      <c r="K27" s="6">
        <v>7000</v>
      </c>
      <c r="L27" s="7" t="s">
        <v>22</v>
      </c>
      <c r="M27" s="7" t="s">
        <v>23</v>
      </c>
      <c r="N27" s="6">
        <v>3000</v>
      </c>
      <c r="O27" s="22"/>
    </row>
    <row r="28" ht="40" customHeight="true" spans="1:15">
      <c r="A28" s="6">
        <f t="shared" si="1"/>
        <v>23</v>
      </c>
      <c r="B28" s="7" t="s">
        <v>70</v>
      </c>
      <c r="C28" s="10" t="s">
        <v>71</v>
      </c>
      <c r="D28" s="9" t="s">
        <v>69</v>
      </c>
      <c r="E28" s="9" t="s">
        <v>20</v>
      </c>
      <c r="F28" s="7" t="s">
        <v>21</v>
      </c>
      <c r="G28" s="6">
        <v>3000</v>
      </c>
      <c r="H28" s="6">
        <v>1</v>
      </c>
      <c r="I28" s="6">
        <v>9</v>
      </c>
      <c r="J28" s="6"/>
      <c r="K28" s="6">
        <v>8000</v>
      </c>
      <c r="L28" s="7" t="s">
        <v>22</v>
      </c>
      <c r="M28" s="7" t="s">
        <v>23</v>
      </c>
      <c r="N28" s="6">
        <v>3000</v>
      </c>
      <c r="O28" s="22"/>
    </row>
    <row r="29" ht="40" customHeight="true" spans="1:15">
      <c r="A29" s="6">
        <f t="shared" si="1"/>
        <v>24</v>
      </c>
      <c r="B29" s="7" t="s">
        <v>72</v>
      </c>
      <c r="C29" s="10" t="s">
        <v>73</v>
      </c>
      <c r="D29" s="9" t="s">
        <v>69</v>
      </c>
      <c r="E29" s="9" t="s">
        <v>20</v>
      </c>
      <c r="F29" s="7" t="s">
        <v>21</v>
      </c>
      <c r="G29" s="6">
        <v>6000</v>
      </c>
      <c r="H29" s="6">
        <v>2</v>
      </c>
      <c r="I29" s="6">
        <v>18</v>
      </c>
      <c r="J29" s="6"/>
      <c r="K29" s="6">
        <v>16000</v>
      </c>
      <c r="L29" s="7" t="s">
        <v>22</v>
      </c>
      <c r="M29" s="7" t="s">
        <v>23</v>
      </c>
      <c r="N29" s="6">
        <v>6000</v>
      </c>
      <c r="O29" s="22"/>
    </row>
    <row r="30" ht="40" customHeight="true" spans="1:15">
      <c r="A30" s="6">
        <f t="shared" si="1"/>
        <v>25</v>
      </c>
      <c r="B30" s="7" t="s">
        <v>74</v>
      </c>
      <c r="C30" s="10" t="s">
        <v>75</v>
      </c>
      <c r="D30" s="9" t="s">
        <v>69</v>
      </c>
      <c r="E30" s="9" t="s">
        <v>20</v>
      </c>
      <c r="F30" s="7" t="s">
        <v>21</v>
      </c>
      <c r="G30" s="6">
        <v>12000</v>
      </c>
      <c r="H30" s="6">
        <v>4</v>
      </c>
      <c r="I30" s="6">
        <v>36</v>
      </c>
      <c r="J30" s="6"/>
      <c r="K30" s="6">
        <v>25920</v>
      </c>
      <c r="L30" s="7" t="s">
        <v>22</v>
      </c>
      <c r="M30" s="7" t="s">
        <v>23</v>
      </c>
      <c r="N30" s="6">
        <v>12000</v>
      </c>
      <c r="O30" s="22"/>
    </row>
    <row r="31" ht="40" customHeight="true" spans="1:15">
      <c r="A31" s="6">
        <f t="shared" si="1"/>
        <v>26</v>
      </c>
      <c r="B31" s="7" t="s">
        <v>76</v>
      </c>
      <c r="C31" s="10" t="s">
        <v>77</v>
      </c>
      <c r="D31" s="9" t="s">
        <v>69</v>
      </c>
      <c r="E31" s="9" t="s">
        <v>20</v>
      </c>
      <c r="F31" s="7" t="s">
        <v>21</v>
      </c>
      <c r="G31" s="6">
        <v>9000</v>
      </c>
      <c r="H31" s="6">
        <v>3</v>
      </c>
      <c r="I31" s="6">
        <v>27</v>
      </c>
      <c r="J31" s="6"/>
      <c r="K31" s="6">
        <v>24000</v>
      </c>
      <c r="L31" s="7" t="s">
        <v>22</v>
      </c>
      <c r="M31" s="7" t="s">
        <v>23</v>
      </c>
      <c r="N31" s="6">
        <v>9000</v>
      </c>
      <c r="O31" s="22"/>
    </row>
    <row r="32" ht="40" customHeight="true" spans="1:15">
      <c r="A32" s="6">
        <f t="shared" si="1"/>
        <v>27</v>
      </c>
      <c r="B32" s="7" t="s">
        <v>78</v>
      </c>
      <c r="C32" s="10" t="s">
        <v>79</v>
      </c>
      <c r="D32" s="9" t="s">
        <v>69</v>
      </c>
      <c r="E32" s="9" t="s">
        <v>20</v>
      </c>
      <c r="F32" s="7" t="s">
        <v>21</v>
      </c>
      <c r="G32" s="6">
        <v>18000</v>
      </c>
      <c r="H32" s="6">
        <v>6</v>
      </c>
      <c r="I32" s="6">
        <v>54</v>
      </c>
      <c r="J32" s="6"/>
      <c r="K32" s="6">
        <v>48000</v>
      </c>
      <c r="L32" s="7" t="s">
        <v>22</v>
      </c>
      <c r="M32" s="7" t="s">
        <v>23</v>
      </c>
      <c r="N32" s="6">
        <v>18000</v>
      </c>
      <c r="O32" s="22"/>
    </row>
    <row r="33" ht="40" customHeight="true" spans="1:15">
      <c r="A33" s="6">
        <f t="shared" si="1"/>
        <v>28</v>
      </c>
      <c r="B33" s="7" t="s">
        <v>80</v>
      </c>
      <c r="C33" s="10" t="s">
        <v>81</v>
      </c>
      <c r="D33" s="9" t="s">
        <v>69</v>
      </c>
      <c r="E33" s="9" t="s">
        <v>20</v>
      </c>
      <c r="F33" s="7" t="s">
        <v>21</v>
      </c>
      <c r="G33" s="6">
        <v>30000</v>
      </c>
      <c r="H33" s="6">
        <v>10</v>
      </c>
      <c r="I33" s="6">
        <v>90</v>
      </c>
      <c r="J33" s="6"/>
      <c r="K33" s="6">
        <v>72000</v>
      </c>
      <c r="L33" s="7" t="s">
        <v>22</v>
      </c>
      <c r="M33" s="7" t="s">
        <v>23</v>
      </c>
      <c r="N33" s="6">
        <v>30000</v>
      </c>
      <c r="O33" s="22"/>
    </row>
    <row r="34" ht="40" customHeight="true" spans="1:15">
      <c r="A34" s="6">
        <f t="shared" si="1"/>
        <v>29</v>
      </c>
      <c r="B34" s="7" t="s">
        <v>82</v>
      </c>
      <c r="C34" s="10" t="s">
        <v>83</v>
      </c>
      <c r="D34" s="9" t="s">
        <v>69</v>
      </c>
      <c r="E34" s="9" t="s">
        <v>20</v>
      </c>
      <c r="F34" s="7" t="s">
        <v>21</v>
      </c>
      <c r="G34" s="6">
        <v>24000</v>
      </c>
      <c r="H34" s="6">
        <v>8</v>
      </c>
      <c r="I34" s="6">
        <v>72</v>
      </c>
      <c r="J34" s="6"/>
      <c r="K34" s="6">
        <v>64000</v>
      </c>
      <c r="L34" s="7" t="s">
        <v>22</v>
      </c>
      <c r="M34" s="7" t="s">
        <v>23</v>
      </c>
      <c r="N34" s="6">
        <v>24000</v>
      </c>
      <c r="O34" s="22"/>
    </row>
    <row r="35" ht="40" customHeight="true" spans="1:15">
      <c r="A35" s="6">
        <f t="shared" si="1"/>
        <v>30</v>
      </c>
      <c r="B35" s="7" t="s">
        <v>84</v>
      </c>
      <c r="C35" s="10" t="s">
        <v>85</v>
      </c>
      <c r="D35" s="9" t="s">
        <v>69</v>
      </c>
      <c r="E35" s="9" t="s">
        <v>20</v>
      </c>
      <c r="F35" s="7" t="s">
        <v>21</v>
      </c>
      <c r="G35" s="6">
        <v>6000</v>
      </c>
      <c r="H35" s="6">
        <v>2</v>
      </c>
      <c r="I35" s="6">
        <v>18</v>
      </c>
      <c r="J35" s="6"/>
      <c r="K35" s="6">
        <v>17955</v>
      </c>
      <c r="L35" s="7" t="s">
        <v>22</v>
      </c>
      <c r="M35" s="7" t="s">
        <v>23</v>
      </c>
      <c r="N35" s="6">
        <v>6000</v>
      </c>
      <c r="O35" s="22"/>
    </row>
    <row r="36" ht="40" customHeight="true" spans="1:15">
      <c r="A36" s="6">
        <f t="shared" si="1"/>
        <v>31</v>
      </c>
      <c r="B36" s="7" t="s">
        <v>86</v>
      </c>
      <c r="C36" s="10" t="s">
        <v>87</v>
      </c>
      <c r="D36" s="9" t="s">
        <v>69</v>
      </c>
      <c r="E36" s="9" t="s">
        <v>20</v>
      </c>
      <c r="F36" s="7" t="s">
        <v>21</v>
      </c>
      <c r="G36" s="6">
        <v>39000</v>
      </c>
      <c r="H36" s="6">
        <v>13</v>
      </c>
      <c r="I36" s="6">
        <v>120</v>
      </c>
      <c r="J36" s="6"/>
      <c r="K36" s="6">
        <v>120000</v>
      </c>
      <c r="L36" s="7" t="s">
        <v>22</v>
      </c>
      <c r="M36" s="7" t="s">
        <v>23</v>
      </c>
      <c r="N36" s="6">
        <v>39000</v>
      </c>
      <c r="O36" s="22"/>
    </row>
    <row r="37" ht="40" customHeight="true" spans="1:15">
      <c r="A37" s="6">
        <f t="shared" si="1"/>
        <v>32</v>
      </c>
      <c r="B37" s="7" t="s">
        <v>88</v>
      </c>
      <c r="C37" s="10" t="s">
        <v>89</v>
      </c>
      <c r="D37" s="9" t="s">
        <v>69</v>
      </c>
      <c r="E37" s="9" t="s">
        <v>20</v>
      </c>
      <c r="F37" s="7" t="s">
        <v>21</v>
      </c>
      <c r="G37" s="6">
        <v>6000</v>
      </c>
      <c r="H37" s="6">
        <v>2</v>
      </c>
      <c r="I37" s="6">
        <v>18</v>
      </c>
      <c r="J37" s="6"/>
      <c r="K37" s="6">
        <v>16400</v>
      </c>
      <c r="L37" s="7" t="s">
        <v>22</v>
      </c>
      <c r="M37" s="7" t="s">
        <v>23</v>
      </c>
      <c r="N37" s="6">
        <v>6000</v>
      </c>
      <c r="O37" s="22"/>
    </row>
    <row r="38" ht="40" customHeight="true" spans="1:15">
      <c r="A38" s="6">
        <f t="shared" si="1"/>
        <v>33</v>
      </c>
      <c r="B38" s="7" t="s">
        <v>90</v>
      </c>
      <c r="C38" s="10" t="s">
        <v>91</v>
      </c>
      <c r="D38" s="9" t="s">
        <v>69</v>
      </c>
      <c r="E38" s="9" t="s">
        <v>20</v>
      </c>
      <c r="F38" s="7" t="s">
        <v>21</v>
      </c>
      <c r="G38" s="6">
        <v>6000</v>
      </c>
      <c r="H38" s="6">
        <v>2</v>
      </c>
      <c r="I38" s="6">
        <v>18</v>
      </c>
      <c r="J38" s="6"/>
      <c r="K38" s="6">
        <v>16000</v>
      </c>
      <c r="L38" s="7" t="s">
        <v>22</v>
      </c>
      <c r="M38" s="7" t="s">
        <v>23</v>
      </c>
      <c r="N38" s="6">
        <v>6000</v>
      </c>
      <c r="O38" s="22"/>
    </row>
    <row r="39" ht="40" customHeight="true" spans="1:15">
      <c r="A39" s="6">
        <f t="shared" ref="A39:A59" si="2">ROW(A39)-5</f>
        <v>34</v>
      </c>
      <c r="B39" s="7" t="s">
        <v>92</v>
      </c>
      <c r="C39" s="10" t="s">
        <v>93</v>
      </c>
      <c r="D39" s="9" t="s">
        <v>69</v>
      </c>
      <c r="E39" s="9" t="s">
        <v>20</v>
      </c>
      <c r="F39" s="7" t="s">
        <v>21</v>
      </c>
      <c r="G39" s="6">
        <v>12000</v>
      </c>
      <c r="H39" s="6">
        <v>4</v>
      </c>
      <c r="I39" s="6">
        <v>36</v>
      </c>
      <c r="J39" s="6"/>
      <c r="K39" s="6">
        <v>25920</v>
      </c>
      <c r="L39" s="7" t="s">
        <v>22</v>
      </c>
      <c r="M39" s="7" t="s">
        <v>23</v>
      </c>
      <c r="N39" s="6">
        <v>12000</v>
      </c>
      <c r="O39" s="22"/>
    </row>
    <row r="40" ht="40" customHeight="true" spans="1:15">
      <c r="A40" s="6">
        <f t="shared" si="2"/>
        <v>35</v>
      </c>
      <c r="B40" s="11" t="s">
        <v>94</v>
      </c>
      <c r="C40" s="12" t="s">
        <v>95</v>
      </c>
      <c r="D40" s="13" t="s">
        <v>69</v>
      </c>
      <c r="E40" s="9" t="s">
        <v>20</v>
      </c>
      <c r="F40" s="11" t="s">
        <v>21</v>
      </c>
      <c r="G40" s="20">
        <v>39000</v>
      </c>
      <c r="H40" s="20">
        <v>13</v>
      </c>
      <c r="I40" s="20">
        <v>120</v>
      </c>
      <c r="J40" s="20"/>
      <c r="K40" s="20">
        <v>120000</v>
      </c>
      <c r="L40" s="7" t="s">
        <v>22</v>
      </c>
      <c r="M40" s="11" t="s">
        <v>23</v>
      </c>
      <c r="N40" s="20">
        <v>39000</v>
      </c>
      <c r="O40" s="22"/>
    </row>
    <row r="41" ht="40" customHeight="true" spans="1:15">
      <c r="A41" s="6">
        <f t="shared" si="2"/>
        <v>36</v>
      </c>
      <c r="B41" s="7" t="s">
        <v>96</v>
      </c>
      <c r="C41" s="10" t="s">
        <v>97</v>
      </c>
      <c r="D41" s="9" t="s">
        <v>69</v>
      </c>
      <c r="E41" s="9" t="s">
        <v>20</v>
      </c>
      <c r="F41" s="7" t="s">
        <v>21</v>
      </c>
      <c r="G41" s="6">
        <v>12000</v>
      </c>
      <c r="H41" s="6">
        <v>4</v>
      </c>
      <c r="I41" s="6">
        <v>36</v>
      </c>
      <c r="J41" s="6"/>
      <c r="K41" s="6">
        <v>25920</v>
      </c>
      <c r="L41" s="7" t="s">
        <v>22</v>
      </c>
      <c r="M41" s="7" t="s">
        <v>23</v>
      </c>
      <c r="N41" s="6">
        <v>12000</v>
      </c>
      <c r="O41" s="22"/>
    </row>
    <row r="42" ht="40" customHeight="true" spans="1:15">
      <c r="A42" s="6">
        <f t="shared" si="2"/>
        <v>37</v>
      </c>
      <c r="B42" s="7" t="s">
        <v>98</v>
      </c>
      <c r="C42" s="10" t="s">
        <v>99</v>
      </c>
      <c r="D42" s="9" t="s">
        <v>69</v>
      </c>
      <c r="E42" s="9" t="s">
        <v>20</v>
      </c>
      <c r="F42" s="7" t="s">
        <v>21</v>
      </c>
      <c r="G42" s="6">
        <v>6000</v>
      </c>
      <c r="H42" s="6">
        <v>2</v>
      </c>
      <c r="I42" s="6">
        <v>18</v>
      </c>
      <c r="J42" s="6"/>
      <c r="K42" s="6">
        <v>18000</v>
      </c>
      <c r="L42" s="7" t="s">
        <v>22</v>
      </c>
      <c r="M42" s="7" t="s">
        <v>23</v>
      </c>
      <c r="N42" s="6">
        <v>6000</v>
      </c>
      <c r="O42" s="22"/>
    </row>
    <row r="43" ht="40" customHeight="true" spans="1:15">
      <c r="A43" s="6">
        <f t="shared" si="2"/>
        <v>38</v>
      </c>
      <c r="B43" s="7" t="s">
        <v>100</v>
      </c>
      <c r="C43" s="10" t="s">
        <v>101</v>
      </c>
      <c r="D43" s="9" t="s">
        <v>69</v>
      </c>
      <c r="E43" s="9" t="s">
        <v>20</v>
      </c>
      <c r="F43" s="7" t="s">
        <v>21</v>
      </c>
      <c r="G43" s="6">
        <v>3000</v>
      </c>
      <c r="H43" s="6">
        <v>1</v>
      </c>
      <c r="I43" s="6">
        <v>9</v>
      </c>
      <c r="J43" s="6"/>
      <c r="K43" s="6">
        <v>8000</v>
      </c>
      <c r="L43" s="7" t="s">
        <v>22</v>
      </c>
      <c r="M43" s="7" t="s">
        <v>23</v>
      </c>
      <c r="N43" s="6">
        <v>3000</v>
      </c>
      <c r="O43" s="22"/>
    </row>
    <row r="44" ht="40" customHeight="true" spans="1:15">
      <c r="A44" s="6">
        <f t="shared" si="2"/>
        <v>39</v>
      </c>
      <c r="B44" s="7" t="s">
        <v>102</v>
      </c>
      <c r="C44" s="10" t="s">
        <v>103</v>
      </c>
      <c r="D44" s="9" t="s">
        <v>69</v>
      </c>
      <c r="E44" s="9" t="s">
        <v>20</v>
      </c>
      <c r="F44" s="7" t="s">
        <v>21</v>
      </c>
      <c r="G44" s="6">
        <v>3000</v>
      </c>
      <c r="H44" s="6">
        <v>1</v>
      </c>
      <c r="I44" s="6">
        <v>9</v>
      </c>
      <c r="J44" s="6"/>
      <c r="K44" s="6">
        <v>7680</v>
      </c>
      <c r="L44" s="7" t="s">
        <v>22</v>
      </c>
      <c r="M44" s="7" t="s">
        <v>23</v>
      </c>
      <c r="N44" s="6">
        <v>3000</v>
      </c>
      <c r="O44" s="22"/>
    </row>
    <row r="45" ht="40" customHeight="true" spans="1:15">
      <c r="A45" s="6">
        <f t="shared" si="2"/>
        <v>40</v>
      </c>
      <c r="B45" s="7" t="s">
        <v>104</v>
      </c>
      <c r="C45" s="10" t="s">
        <v>105</v>
      </c>
      <c r="D45" s="9" t="s">
        <v>69</v>
      </c>
      <c r="E45" s="9" t="s">
        <v>20</v>
      </c>
      <c r="F45" s="7" t="s">
        <v>21</v>
      </c>
      <c r="G45" s="6">
        <v>12000</v>
      </c>
      <c r="H45" s="6">
        <v>4</v>
      </c>
      <c r="I45" s="6">
        <v>36</v>
      </c>
      <c r="J45" s="6"/>
      <c r="K45" s="6">
        <v>25920</v>
      </c>
      <c r="L45" s="7" t="s">
        <v>22</v>
      </c>
      <c r="M45" s="7" t="s">
        <v>23</v>
      </c>
      <c r="N45" s="6">
        <v>12000</v>
      </c>
      <c r="O45" s="22"/>
    </row>
    <row r="46" ht="40" customHeight="true" spans="1:15">
      <c r="A46" s="6">
        <f t="shared" si="2"/>
        <v>41</v>
      </c>
      <c r="B46" s="7" t="s">
        <v>106</v>
      </c>
      <c r="C46" s="10" t="s">
        <v>107</v>
      </c>
      <c r="D46" s="9" t="s">
        <v>69</v>
      </c>
      <c r="E46" s="9" t="s">
        <v>20</v>
      </c>
      <c r="F46" s="7" t="s">
        <v>21</v>
      </c>
      <c r="G46" s="6">
        <v>12000</v>
      </c>
      <c r="H46" s="6">
        <v>4</v>
      </c>
      <c r="I46" s="6">
        <v>36</v>
      </c>
      <c r="J46" s="6"/>
      <c r="K46" s="6">
        <v>32920</v>
      </c>
      <c r="L46" s="7" t="s">
        <v>22</v>
      </c>
      <c r="M46" s="7" t="s">
        <v>23</v>
      </c>
      <c r="N46" s="6">
        <v>12000</v>
      </c>
      <c r="O46" s="22"/>
    </row>
    <row r="47" ht="40" customHeight="true" spans="1:15">
      <c r="A47" s="6">
        <f t="shared" si="2"/>
        <v>42</v>
      </c>
      <c r="B47" s="7" t="s">
        <v>108</v>
      </c>
      <c r="C47" s="10" t="s">
        <v>109</v>
      </c>
      <c r="D47" s="9" t="s">
        <v>69</v>
      </c>
      <c r="E47" s="9" t="s">
        <v>20</v>
      </c>
      <c r="F47" s="7" t="s">
        <v>21</v>
      </c>
      <c r="G47" s="6">
        <v>6000</v>
      </c>
      <c r="H47" s="6">
        <v>2</v>
      </c>
      <c r="I47" s="6">
        <v>18</v>
      </c>
      <c r="J47" s="6"/>
      <c r="K47" s="6">
        <v>16000</v>
      </c>
      <c r="L47" s="7" t="s">
        <v>22</v>
      </c>
      <c r="M47" s="7" t="s">
        <v>23</v>
      </c>
      <c r="N47" s="6">
        <v>6000</v>
      </c>
      <c r="O47" s="22"/>
    </row>
    <row r="48" ht="40" customHeight="true" spans="1:15">
      <c r="A48" s="6">
        <f t="shared" si="2"/>
        <v>43</v>
      </c>
      <c r="B48" s="7" t="s">
        <v>110</v>
      </c>
      <c r="C48" s="10" t="s">
        <v>111</v>
      </c>
      <c r="D48" s="9" t="s">
        <v>69</v>
      </c>
      <c r="E48" s="9" t="s">
        <v>20</v>
      </c>
      <c r="F48" s="7" t="s">
        <v>21</v>
      </c>
      <c r="G48" s="6">
        <v>3000</v>
      </c>
      <c r="H48" s="6">
        <v>1</v>
      </c>
      <c r="I48" s="6">
        <v>9</v>
      </c>
      <c r="J48" s="6"/>
      <c r="K48" s="6">
        <v>8400</v>
      </c>
      <c r="L48" s="7" t="s">
        <v>22</v>
      </c>
      <c r="M48" s="7" t="s">
        <v>23</v>
      </c>
      <c r="N48" s="6">
        <v>3000</v>
      </c>
      <c r="O48" s="22"/>
    </row>
    <row r="49" ht="40" customHeight="true" spans="1:15">
      <c r="A49" s="6">
        <f t="shared" si="2"/>
        <v>44</v>
      </c>
      <c r="B49" s="7" t="s">
        <v>112</v>
      </c>
      <c r="C49" s="10" t="s">
        <v>113</v>
      </c>
      <c r="D49" s="9" t="s">
        <v>69</v>
      </c>
      <c r="E49" s="9" t="s">
        <v>20</v>
      </c>
      <c r="F49" s="7" t="s">
        <v>21</v>
      </c>
      <c r="G49" s="6">
        <v>12000</v>
      </c>
      <c r="H49" s="6">
        <v>4</v>
      </c>
      <c r="I49" s="6">
        <v>36</v>
      </c>
      <c r="J49" s="6"/>
      <c r="K49" s="6">
        <v>32000</v>
      </c>
      <c r="L49" s="7" t="s">
        <v>22</v>
      </c>
      <c r="M49" s="7" t="s">
        <v>23</v>
      </c>
      <c r="N49" s="6">
        <v>12000</v>
      </c>
      <c r="O49" s="22"/>
    </row>
    <row r="50" ht="40" customHeight="true" spans="1:15">
      <c r="A50" s="6">
        <f t="shared" si="2"/>
        <v>45</v>
      </c>
      <c r="B50" s="7" t="s">
        <v>114</v>
      </c>
      <c r="C50" s="10" t="s">
        <v>115</v>
      </c>
      <c r="D50" s="9" t="s">
        <v>69</v>
      </c>
      <c r="E50" s="9" t="s">
        <v>20</v>
      </c>
      <c r="F50" s="7" t="s">
        <v>21</v>
      </c>
      <c r="G50" s="6">
        <v>3000</v>
      </c>
      <c r="H50" s="6">
        <v>1</v>
      </c>
      <c r="I50" s="6">
        <v>9</v>
      </c>
      <c r="J50" s="6"/>
      <c r="K50" s="6">
        <v>8000</v>
      </c>
      <c r="L50" s="7" t="s">
        <v>22</v>
      </c>
      <c r="M50" s="7" t="s">
        <v>23</v>
      </c>
      <c r="N50" s="6">
        <v>3000</v>
      </c>
      <c r="O50" s="22"/>
    </row>
    <row r="51" ht="40" customHeight="true" spans="1:15">
      <c r="A51" s="6">
        <f t="shared" si="2"/>
        <v>46</v>
      </c>
      <c r="B51" s="7" t="s">
        <v>116</v>
      </c>
      <c r="C51" s="10" t="s">
        <v>117</v>
      </c>
      <c r="D51" s="9" t="s">
        <v>69</v>
      </c>
      <c r="E51" s="9" t="s">
        <v>20</v>
      </c>
      <c r="F51" s="7" t="s">
        <v>21</v>
      </c>
      <c r="G51" s="6">
        <v>12000</v>
      </c>
      <c r="H51" s="6">
        <v>4</v>
      </c>
      <c r="I51" s="6">
        <v>36</v>
      </c>
      <c r="J51" s="6"/>
      <c r="K51" s="6">
        <v>27360</v>
      </c>
      <c r="L51" s="7" t="s">
        <v>22</v>
      </c>
      <c r="M51" s="7" t="s">
        <v>23</v>
      </c>
      <c r="N51" s="6">
        <v>12000</v>
      </c>
      <c r="O51" s="22"/>
    </row>
    <row r="52" ht="40" customHeight="true" spans="1:15">
      <c r="A52" s="6">
        <f t="shared" si="2"/>
        <v>47</v>
      </c>
      <c r="B52" s="7" t="s">
        <v>118</v>
      </c>
      <c r="C52" s="10" t="s">
        <v>119</v>
      </c>
      <c r="D52" s="9" t="s">
        <v>69</v>
      </c>
      <c r="E52" s="9" t="s">
        <v>20</v>
      </c>
      <c r="F52" s="7" t="s">
        <v>21</v>
      </c>
      <c r="G52" s="6">
        <v>3000</v>
      </c>
      <c r="H52" s="6">
        <v>1</v>
      </c>
      <c r="I52" s="6">
        <v>9</v>
      </c>
      <c r="J52" s="6"/>
      <c r="K52" s="6">
        <v>7200</v>
      </c>
      <c r="L52" s="7" t="s">
        <v>22</v>
      </c>
      <c r="M52" s="7" t="s">
        <v>23</v>
      </c>
      <c r="N52" s="6">
        <v>3000</v>
      </c>
      <c r="O52" s="22"/>
    </row>
    <row r="53" ht="40" customHeight="true" spans="1:15">
      <c r="A53" s="6">
        <f t="shared" si="2"/>
        <v>48</v>
      </c>
      <c r="B53" s="11" t="s">
        <v>120</v>
      </c>
      <c r="C53" s="12" t="s">
        <v>121</v>
      </c>
      <c r="D53" s="13" t="s">
        <v>69</v>
      </c>
      <c r="E53" s="9" t="s">
        <v>20</v>
      </c>
      <c r="F53" s="11" t="s">
        <v>21</v>
      </c>
      <c r="G53" s="20">
        <v>6000</v>
      </c>
      <c r="H53" s="20">
        <v>2</v>
      </c>
      <c r="I53" s="20">
        <v>18</v>
      </c>
      <c r="J53" s="20"/>
      <c r="K53" s="20">
        <v>16000</v>
      </c>
      <c r="L53" s="11" t="s">
        <v>22</v>
      </c>
      <c r="M53" s="11" t="s">
        <v>23</v>
      </c>
      <c r="N53" s="20">
        <v>6000</v>
      </c>
      <c r="O53" s="22"/>
    </row>
    <row r="54" ht="40" customHeight="true" spans="1:15">
      <c r="A54" s="6">
        <f t="shared" si="2"/>
        <v>49</v>
      </c>
      <c r="B54" s="11" t="s">
        <v>122</v>
      </c>
      <c r="C54" s="12" t="s">
        <v>123</v>
      </c>
      <c r="D54" s="13" t="s">
        <v>69</v>
      </c>
      <c r="E54" s="9" t="s">
        <v>20</v>
      </c>
      <c r="F54" s="11" t="s">
        <v>21</v>
      </c>
      <c r="G54" s="20">
        <v>18000</v>
      </c>
      <c r="H54" s="20">
        <v>6</v>
      </c>
      <c r="I54" s="20">
        <v>54</v>
      </c>
      <c r="J54" s="20"/>
      <c r="K54" s="20">
        <v>48000</v>
      </c>
      <c r="L54" s="11" t="s">
        <v>22</v>
      </c>
      <c r="M54" s="11" t="s">
        <v>23</v>
      </c>
      <c r="N54" s="20">
        <v>18000</v>
      </c>
      <c r="O54" s="22"/>
    </row>
    <row r="55" ht="40" customHeight="true" spans="1:15">
      <c r="A55" s="6">
        <f t="shared" si="2"/>
        <v>50</v>
      </c>
      <c r="B55" s="11" t="s">
        <v>124</v>
      </c>
      <c r="C55" s="12" t="s">
        <v>125</v>
      </c>
      <c r="D55" s="13" t="s">
        <v>69</v>
      </c>
      <c r="E55" s="9" t="s">
        <v>20</v>
      </c>
      <c r="F55" s="11" t="s">
        <v>21</v>
      </c>
      <c r="G55" s="20">
        <v>3000</v>
      </c>
      <c r="H55" s="20">
        <v>1</v>
      </c>
      <c r="I55" s="20">
        <v>9</v>
      </c>
      <c r="J55" s="20"/>
      <c r="K55" s="20">
        <v>6000</v>
      </c>
      <c r="L55" s="11" t="s">
        <v>22</v>
      </c>
      <c r="M55" s="11" t="s">
        <v>23</v>
      </c>
      <c r="N55" s="20">
        <v>3000</v>
      </c>
      <c r="O55" s="22"/>
    </row>
    <row r="56" ht="40" customHeight="true" spans="1:15">
      <c r="A56" s="6">
        <f t="shared" si="2"/>
        <v>51</v>
      </c>
      <c r="B56" s="11" t="s">
        <v>126</v>
      </c>
      <c r="C56" s="12" t="s">
        <v>127</v>
      </c>
      <c r="D56" s="13" t="s">
        <v>69</v>
      </c>
      <c r="E56" s="9" t="s">
        <v>20</v>
      </c>
      <c r="F56" s="11" t="s">
        <v>21</v>
      </c>
      <c r="G56" s="20">
        <v>18000</v>
      </c>
      <c r="H56" s="20">
        <v>6</v>
      </c>
      <c r="I56" s="20">
        <v>54</v>
      </c>
      <c r="J56" s="20"/>
      <c r="K56" s="20">
        <v>41040</v>
      </c>
      <c r="L56" s="11" t="s">
        <v>22</v>
      </c>
      <c r="M56" s="11" t="s">
        <v>23</v>
      </c>
      <c r="N56" s="20">
        <v>18000</v>
      </c>
      <c r="O56" s="22"/>
    </row>
    <row r="57" ht="40" customHeight="true" spans="1:15">
      <c r="A57" s="6">
        <f t="shared" si="2"/>
        <v>52</v>
      </c>
      <c r="B57" s="11" t="s">
        <v>128</v>
      </c>
      <c r="C57" s="12" t="s">
        <v>129</v>
      </c>
      <c r="D57" s="13" t="s">
        <v>69</v>
      </c>
      <c r="E57" s="9" t="s">
        <v>20</v>
      </c>
      <c r="F57" s="11" t="s">
        <v>21</v>
      </c>
      <c r="G57" s="20">
        <v>3000</v>
      </c>
      <c r="H57" s="20">
        <v>1</v>
      </c>
      <c r="I57" s="20">
        <v>9</v>
      </c>
      <c r="J57" s="20"/>
      <c r="K57" s="20">
        <v>8000</v>
      </c>
      <c r="L57" s="11" t="s">
        <v>22</v>
      </c>
      <c r="M57" s="11" t="s">
        <v>23</v>
      </c>
      <c r="N57" s="20">
        <v>3000</v>
      </c>
      <c r="O57" s="22"/>
    </row>
    <row r="58" ht="40" customHeight="true" spans="1:15">
      <c r="A58" s="6">
        <f t="shared" si="2"/>
        <v>53</v>
      </c>
      <c r="B58" s="7" t="s">
        <v>130</v>
      </c>
      <c r="C58" s="10" t="s">
        <v>131</v>
      </c>
      <c r="D58" s="9" t="s">
        <v>69</v>
      </c>
      <c r="E58" s="9" t="s">
        <v>20</v>
      </c>
      <c r="F58" s="7" t="s">
        <v>21</v>
      </c>
      <c r="G58" s="6">
        <v>12000</v>
      </c>
      <c r="H58" s="6">
        <v>4</v>
      </c>
      <c r="I58" s="6">
        <v>36</v>
      </c>
      <c r="J58" s="6"/>
      <c r="K58" s="6">
        <v>32000</v>
      </c>
      <c r="L58" s="7" t="s">
        <v>22</v>
      </c>
      <c r="M58" s="7" t="s">
        <v>23</v>
      </c>
      <c r="N58" s="6">
        <v>12000</v>
      </c>
      <c r="O58" s="22"/>
    </row>
    <row r="59" ht="40" customHeight="true" spans="1:15">
      <c r="A59" s="6">
        <f t="shared" si="2"/>
        <v>54</v>
      </c>
      <c r="B59" s="14" t="s">
        <v>132</v>
      </c>
      <c r="C59" s="10" t="s">
        <v>131</v>
      </c>
      <c r="D59" s="9" t="s">
        <v>69</v>
      </c>
      <c r="E59" s="9" t="s">
        <v>20</v>
      </c>
      <c r="F59" s="7" t="s">
        <v>133</v>
      </c>
      <c r="G59" s="6"/>
      <c r="H59" s="6">
        <v>120</v>
      </c>
      <c r="I59" s="6"/>
      <c r="J59" s="19">
        <v>60000</v>
      </c>
      <c r="K59" s="6"/>
      <c r="L59" s="7" t="s">
        <v>61</v>
      </c>
      <c r="M59" s="23" t="s">
        <v>134</v>
      </c>
      <c r="N59" s="6">
        <v>60000</v>
      </c>
      <c r="O59" s="22"/>
    </row>
    <row r="60" ht="39" customHeight="true" spans="1:15">
      <c r="A60" s="6"/>
      <c r="B60" s="15" t="s">
        <v>135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22">
        <f>SUM(N6:N59)</f>
        <v>785000</v>
      </c>
      <c r="O60" s="24"/>
    </row>
  </sheetData>
  <mergeCells count="11">
    <mergeCell ref="A2:O2"/>
    <mergeCell ref="H4:N4"/>
    <mergeCell ref="B60:M60"/>
    <mergeCell ref="A4:A5"/>
    <mergeCell ref="B4:B5"/>
    <mergeCell ref="C4:C5"/>
    <mergeCell ref="D4:D5"/>
    <mergeCell ref="E4:E5"/>
    <mergeCell ref="F4:F5"/>
    <mergeCell ref="G4:G5"/>
    <mergeCell ref="O4:O5"/>
  </mergeCells>
  <pageMargins left="0.393055555555556" right="0.156944444444444" top="0.751388888888889" bottom="0.751388888888889" header="0.298611111111111" footer="0.298611111111111"/>
  <pageSetup paperSize="9" scale="8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ljh</cp:lastModifiedBy>
  <dcterms:created xsi:type="dcterms:W3CDTF">2021-01-30T01:10:00Z</dcterms:created>
  <dcterms:modified xsi:type="dcterms:W3CDTF">2022-11-14T15:17:50Z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50C4E373E6FF448C9B4D0322CB9B1F0B</vt:lpwstr>
  </property>
</Properties>
</file>